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5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6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7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8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9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10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1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kcfca-my.sharepoint.com/personal/kawate_kcfca_onmicrosoft_com/Documents/デスクトップ/"/>
    </mc:Choice>
  </mc:AlternateContent>
  <xr:revisionPtr revIDLastSave="75" documentId="13_ncr:1_{AD092B83-89BA-4523-9A0E-F18639B46979}" xr6:coauthVersionLast="47" xr6:coauthVersionMax="47" xr10:uidLastSave="{EA577A04-CA32-4F9C-840F-C3BB7E67FF0F}"/>
  <bookViews>
    <workbookView xWindow="-110" yWindow="-110" windowWidth="22780" windowHeight="14540" activeTab="1" xr2:uid="{3B6A3837-0676-4164-BA93-B06A145DC825}"/>
  </bookViews>
  <sheets>
    <sheet name="棒グラフ月推移" sheetId="8" r:id="rId1"/>
    <sheet name="日平均気温と緊急搬送人員" sheetId="9" r:id="rId2"/>
    <sheet name="元データ" sheetId="1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10" i="1" l="1"/>
  <c r="Q10" i="1"/>
  <c r="R10" i="1"/>
  <c r="S10" i="1"/>
  <c r="T10" i="1"/>
  <c r="U10" i="1"/>
  <c r="V10" i="1"/>
  <c r="W10" i="1"/>
  <c r="Q11" i="1"/>
  <c r="R11" i="1"/>
  <c r="S11" i="1"/>
  <c r="T11" i="1"/>
  <c r="U11" i="1"/>
  <c r="V11" i="1"/>
  <c r="W11" i="1"/>
  <c r="Q12" i="1"/>
  <c r="R12" i="1"/>
  <c r="S12" i="1"/>
  <c r="T12" i="1"/>
  <c r="U12" i="1"/>
  <c r="V12" i="1"/>
  <c r="W12" i="1"/>
  <c r="Q13" i="1"/>
  <c r="R13" i="1"/>
  <c r="S13" i="1"/>
  <c r="T13" i="1"/>
  <c r="U13" i="1"/>
  <c r="V13" i="1"/>
  <c r="W13" i="1"/>
  <c r="P12" i="1"/>
  <c r="P13" i="1"/>
  <c r="P11" i="1"/>
  <c r="J11" i="1" l="1"/>
  <c r="M8" i="1"/>
  <c r="M7" i="1"/>
  <c r="M6" i="1"/>
  <c r="M5" i="1"/>
  <c r="M4" i="1"/>
  <c r="I11" i="1"/>
  <c r="D11" i="1"/>
  <c r="E11" i="1"/>
  <c r="F11" i="1"/>
  <c r="G11" i="1"/>
  <c r="H11" i="1"/>
  <c r="C11" i="1"/>
  <c r="M11" i="1" s="1"/>
</calcChain>
</file>

<file path=xl/sharedStrings.xml><?xml version="1.0" encoding="utf-8"?>
<sst xmlns="http://schemas.openxmlformats.org/spreadsheetml/2006/main" count="39" uniqueCount="25">
  <si>
    <t>7月</t>
    <rPh sb="1" eb="2">
      <t>ガツ</t>
    </rPh>
    <phoneticPr fontId="2"/>
  </si>
  <si>
    <t>8月</t>
  </si>
  <si>
    <t>9月</t>
  </si>
  <si>
    <t>5月</t>
  </si>
  <si>
    <t>6月</t>
  </si>
  <si>
    <t>平成28年</t>
    <rPh sb="0" eb="2">
      <t>ヘイセイ</t>
    </rPh>
    <rPh sb="4" eb="5">
      <t>ネン</t>
    </rPh>
    <phoneticPr fontId="2"/>
  </si>
  <si>
    <t>平成29年</t>
    <rPh sb="0" eb="2">
      <t>ヘイセイ</t>
    </rPh>
    <rPh sb="4" eb="5">
      <t>ネン</t>
    </rPh>
    <phoneticPr fontId="2"/>
  </si>
  <si>
    <t>平成30年</t>
    <rPh sb="0" eb="2">
      <t>ヘイセイ</t>
    </rPh>
    <rPh sb="4" eb="5">
      <t>ネン</t>
    </rPh>
    <phoneticPr fontId="2"/>
  </si>
  <si>
    <t>令和元年</t>
    <rPh sb="0" eb="2">
      <t>レイワ</t>
    </rPh>
    <rPh sb="2" eb="4">
      <t>ガンネン</t>
    </rPh>
    <phoneticPr fontId="2"/>
  </si>
  <si>
    <t>令和2年</t>
    <rPh sb="0" eb="2">
      <t>レイワ</t>
    </rPh>
    <rPh sb="3" eb="4">
      <t>ネン</t>
    </rPh>
    <phoneticPr fontId="2"/>
  </si>
  <si>
    <t>熱中症による救急搬送人員（京都府）</t>
  </si>
  <si>
    <t>平均</t>
    <rPh sb="0" eb="2">
      <t>ヘイキン</t>
    </rPh>
    <phoneticPr fontId="2"/>
  </si>
  <si>
    <t>https://www.fdma.go.jp/disaster/heatstroke/post1.html</t>
    <phoneticPr fontId="2"/>
  </si>
  <si>
    <t>令和3年</t>
    <rPh sb="0" eb="2">
      <t>レイワ</t>
    </rPh>
    <rPh sb="3" eb="4">
      <t>ネン</t>
    </rPh>
    <phoneticPr fontId="2"/>
  </si>
  <si>
    <t>6月-9月</t>
    <rPh sb="1" eb="2">
      <t>ガツ</t>
    </rPh>
    <rPh sb="4" eb="5">
      <t>ガツ</t>
    </rPh>
    <phoneticPr fontId="2"/>
  </si>
  <si>
    <t>日平均気温</t>
    <rPh sb="0" eb="5">
      <t>ニチヘイキンキオン</t>
    </rPh>
    <phoneticPr fontId="2"/>
  </si>
  <si>
    <t>https://www.fdma.go.jp/disaster/heatstroke/items/heatstroke_geppou_2021.pdf</t>
    <phoneticPr fontId="2"/>
  </si>
  <si>
    <t>https://www.data.jma.go.jp/obd/stats/etrn/index.php?prec_no=61&amp;block_no=47759</t>
    <phoneticPr fontId="2"/>
  </si>
  <si>
    <t>令和4年</t>
    <rPh sb="0" eb="2">
      <t>レイワ</t>
    </rPh>
    <rPh sb="3" eb="4">
      <t>ネン</t>
    </rPh>
    <phoneticPr fontId="2"/>
  </si>
  <si>
    <t>令和5年</t>
    <rPh sb="0" eb="2">
      <t>レイワ</t>
    </rPh>
    <rPh sb="3" eb="4">
      <t>ネン</t>
    </rPh>
    <phoneticPr fontId="2"/>
  </si>
  <si>
    <t>5-6月</t>
    <rPh sb="3" eb="4">
      <t>ガツ</t>
    </rPh>
    <phoneticPr fontId="2"/>
  </si>
  <si>
    <t>6-7月</t>
    <rPh sb="3" eb="4">
      <t>ガツ</t>
    </rPh>
    <phoneticPr fontId="2"/>
  </si>
  <si>
    <t>7-8月</t>
    <rPh sb="3" eb="4">
      <t>ガツ</t>
    </rPh>
    <phoneticPr fontId="2"/>
  </si>
  <si>
    <t>8-9月</t>
    <rPh sb="3" eb="4">
      <t>ガツ</t>
    </rPh>
    <phoneticPr fontId="2"/>
  </si>
  <si>
    <t>差</t>
    <rPh sb="0" eb="1">
      <t>サ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</si>
</sst>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;[Red]\-#,##0.0"/>
    <numFmt numFmtId="180" formatCode="#,##0.0_ ;[Red]\-#,##0.0\ "/>
  </numFmts>
  <fonts count="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rgb="FF595959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3" fillId="0" borderId="0" xfId="0" applyFont="1" applyAlignment="1">
      <alignment horizontal="left" vertical="top" readingOrder="1"/>
    </xf>
    <xf numFmtId="0" fontId="0" fillId="0" borderId="1" xfId="0" applyBorder="1">
      <alignment vertical="center"/>
    </xf>
    <xf numFmtId="38" fontId="0" fillId="0" borderId="1" xfId="1" applyFont="1" applyBorder="1">
      <alignment vertical="center"/>
    </xf>
    <xf numFmtId="0" fontId="4" fillId="0" borderId="0" xfId="2">
      <alignment vertical="center"/>
    </xf>
    <xf numFmtId="38" fontId="0" fillId="0" borderId="1" xfId="0" applyNumberFormat="1" applyBorder="1">
      <alignment vertical="center"/>
    </xf>
    <xf numFmtId="176" fontId="0" fillId="0" borderId="1" xfId="1" applyNumberFormat="1" applyFont="1" applyBorder="1">
      <alignment vertical="center"/>
    </xf>
    <xf numFmtId="180" fontId="0" fillId="0" borderId="0" xfId="0" applyNumberFormat="1">
      <alignment vertical="center"/>
    </xf>
    <xf numFmtId="0" fontId="0" fillId="0" borderId="2" xfId="0" applyFill="1" applyBorder="1">
      <alignment vertical="center"/>
    </xf>
    <xf numFmtId="0" fontId="0" fillId="0" borderId="0" xfId="0" applyBorder="1">
      <alignment vertical="center"/>
    </xf>
    <xf numFmtId="38" fontId="0" fillId="0" borderId="0" xfId="1" applyFont="1" applyBorder="1">
      <alignment vertical="center"/>
    </xf>
    <xf numFmtId="38" fontId="0" fillId="0" borderId="0" xfId="0" applyNumberFormat="1" applyBorder="1">
      <alignment vertical="center"/>
    </xf>
    <xf numFmtId="0" fontId="0" fillId="0" borderId="2" xfId="0" applyBorder="1">
      <alignment vertical="center"/>
    </xf>
    <xf numFmtId="176" fontId="0" fillId="0" borderId="0" xfId="1" applyNumberFormat="1" applyFont="1" applyBorder="1">
      <alignment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1.xml"/><Relationship Id="rId7" Type="http://schemas.openxmlformats.org/officeDocument/2006/relationships/calcChain" Target="calcChain.xml"/><Relationship Id="rId2" Type="http://schemas.openxmlformats.org/officeDocument/2006/relationships/chartsheet" Target="chartsheets/sheet2.xml"/><Relationship Id="rId1" Type="http://schemas.openxmlformats.org/officeDocument/2006/relationships/chartsheet" Target="chart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ja-JP" sz="1600" b="0" i="0" baseline="0">
                <a:effectLst/>
              </a:rPr>
              <a:t>熱中症による救急搬送人員（京都府）</a:t>
            </a:r>
            <a:endParaRPr lang="ja-JP" altLang="ja-JP" sz="12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3.2164975883292507E-2"/>
          <c:y val="6.5178331024461175E-2"/>
          <c:w val="0.9578216375736095"/>
          <c:h val="0.8008374480119743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元データ!$C$3</c:f>
              <c:strCache>
                <c:ptCount val="1"/>
                <c:pt idx="0">
                  <c:v>平成28年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元データ!$B$4:$B$8</c:f>
              <c:strCache>
                <c:ptCount val="5"/>
                <c:pt idx="0">
                  <c:v>5月</c:v>
                </c:pt>
                <c:pt idx="1">
                  <c:v>6月</c:v>
                </c:pt>
                <c:pt idx="2">
                  <c:v>7月</c:v>
                </c:pt>
                <c:pt idx="3">
                  <c:v>8月</c:v>
                </c:pt>
                <c:pt idx="4">
                  <c:v>9月</c:v>
                </c:pt>
              </c:strCache>
            </c:strRef>
          </c:cat>
          <c:val>
            <c:numRef>
              <c:f>元データ!$C$4:$C$8</c:f>
              <c:numCache>
                <c:formatCode>#,##0_);[Red]\(#,##0\)</c:formatCode>
                <c:ptCount val="5"/>
                <c:pt idx="0">
                  <c:v>105</c:v>
                </c:pt>
                <c:pt idx="1">
                  <c:v>114</c:v>
                </c:pt>
                <c:pt idx="2">
                  <c:v>532</c:v>
                </c:pt>
                <c:pt idx="3">
                  <c:v>656</c:v>
                </c:pt>
                <c:pt idx="4">
                  <c:v>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D9-4A21-BB41-82975D4C2E3A}"/>
            </c:ext>
          </c:extLst>
        </c:ser>
        <c:ser>
          <c:idx val="1"/>
          <c:order val="1"/>
          <c:tx>
            <c:strRef>
              <c:f>元データ!$D$3</c:f>
              <c:strCache>
                <c:ptCount val="1"/>
                <c:pt idx="0">
                  <c:v>平成29年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元データ!$B$4:$B$8</c:f>
              <c:strCache>
                <c:ptCount val="5"/>
                <c:pt idx="0">
                  <c:v>5月</c:v>
                </c:pt>
                <c:pt idx="1">
                  <c:v>6月</c:v>
                </c:pt>
                <c:pt idx="2">
                  <c:v>7月</c:v>
                </c:pt>
                <c:pt idx="3">
                  <c:v>8月</c:v>
                </c:pt>
                <c:pt idx="4">
                  <c:v>9月</c:v>
                </c:pt>
              </c:strCache>
            </c:strRef>
          </c:cat>
          <c:val>
            <c:numRef>
              <c:f>元データ!$D$4:$D$8</c:f>
              <c:numCache>
                <c:formatCode>#,##0_);[Red]\(#,##0\)</c:formatCode>
                <c:ptCount val="5"/>
                <c:pt idx="0">
                  <c:v>112</c:v>
                </c:pt>
                <c:pt idx="1">
                  <c:v>95</c:v>
                </c:pt>
                <c:pt idx="2">
                  <c:v>680</c:v>
                </c:pt>
                <c:pt idx="3">
                  <c:v>501</c:v>
                </c:pt>
                <c:pt idx="4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5D9-4A21-BB41-82975D4C2E3A}"/>
            </c:ext>
          </c:extLst>
        </c:ser>
        <c:ser>
          <c:idx val="2"/>
          <c:order val="2"/>
          <c:tx>
            <c:strRef>
              <c:f>元データ!$E$3</c:f>
              <c:strCache>
                <c:ptCount val="1"/>
                <c:pt idx="0">
                  <c:v>平成30年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元データ!$B$4:$B$8</c:f>
              <c:strCache>
                <c:ptCount val="5"/>
                <c:pt idx="0">
                  <c:v>5月</c:v>
                </c:pt>
                <c:pt idx="1">
                  <c:v>6月</c:v>
                </c:pt>
                <c:pt idx="2">
                  <c:v>7月</c:v>
                </c:pt>
                <c:pt idx="3">
                  <c:v>8月</c:v>
                </c:pt>
                <c:pt idx="4">
                  <c:v>9月</c:v>
                </c:pt>
              </c:strCache>
            </c:strRef>
          </c:cat>
          <c:val>
            <c:numRef>
              <c:f>元データ!$E$4:$E$8</c:f>
              <c:numCache>
                <c:formatCode>#,##0_);[Red]\(#,##0\)</c:formatCode>
                <c:ptCount val="5"/>
                <c:pt idx="0">
                  <c:v>102</c:v>
                </c:pt>
                <c:pt idx="1">
                  <c:v>175</c:v>
                </c:pt>
                <c:pt idx="2">
                  <c:v>1725</c:v>
                </c:pt>
                <c:pt idx="3">
                  <c:v>677</c:v>
                </c:pt>
                <c:pt idx="4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5D9-4A21-BB41-82975D4C2E3A}"/>
            </c:ext>
          </c:extLst>
        </c:ser>
        <c:ser>
          <c:idx val="3"/>
          <c:order val="3"/>
          <c:tx>
            <c:strRef>
              <c:f>元データ!$F$3</c:f>
              <c:strCache>
                <c:ptCount val="1"/>
                <c:pt idx="0">
                  <c:v>令和元年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元データ!$B$4:$B$8</c:f>
              <c:strCache>
                <c:ptCount val="5"/>
                <c:pt idx="0">
                  <c:v>5月</c:v>
                </c:pt>
                <c:pt idx="1">
                  <c:v>6月</c:v>
                </c:pt>
                <c:pt idx="2">
                  <c:v>7月</c:v>
                </c:pt>
                <c:pt idx="3">
                  <c:v>8月</c:v>
                </c:pt>
                <c:pt idx="4">
                  <c:v>9月</c:v>
                </c:pt>
              </c:strCache>
            </c:strRef>
          </c:cat>
          <c:val>
            <c:numRef>
              <c:f>元データ!$F$4:$F$8</c:f>
              <c:numCache>
                <c:formatCode>#,##0_);[Red]\(#,##0\)</c:formatCode>
                <c:ptCount val="5"/>
                <c:pt idx="0">
                  <c:v>155</c:v>
                </c:pt>
                <c:pt idx="1">
                  <c:v>121</c:v>
                </c:pt>
                <c:pt idx="2">
                  <c:v>448</c:v>
                </c:pt>
                <c:pt idx="3">
                  <c:v>889</c:v>
                </c:pt>
                <c:pt idx="4">
                  <c:v>154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5D9-4A21-BB41-82975D4C2E3A}"/>
            </c:ext>
          </c:extLst>
        </c:ser>
        <c:ser>
          <c:idx val="4"/>
          <c:order val="4"/>
          <c:tx>
            <c:strRef>
              <c:f>元データ!$G$3</c:f>
              <c:strCache>
                <c:ptCount val="1"/>
                <c:pt idx="0">
                  <c:v>令和2年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元データ!$B$4:$B$8</c:f>
              <c:strCache>
                <c:ptCount val="5"/>
                <c:pt idx="0">
                  <c:v>5月</c:v>
                </c:pt>
                <c:pt idx="1">
                  <c:v>6月</c:v>
                </c:pt>
                <c:pt idx="2">
                  <c:v>7月</c:v>
                </c:pt>
                <c:pt idx="3">
                  <c:v>8月</c:v>
                </c:pt>
                <c:pt idx="4">
                  <c:v>9月</c:v>
                </c:pt>
              </c:strCache>
            </c:strRef>
          </c:cat>
          <c:val>
            <c:numRef>
              <c:f>元データ!$G$4:$G$8</c:f>
              <c:numCache>
                <c:formatCode>#,##0_);[Red]\(#,##0\)</c:formatCode>
                <c:ptCount val="5"/>
                <c:pt idx="1">
                  <c:v>162</c:v>
                </c:pt>
                <c:pt idx="2">
                  <c:v>210</c:v>
                </c:pt>
                <c:pt idx="3">
                  <c:v>1017</c:v>
                </c:pt>
                <c:pt idx="4">
                  <c:v>120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5D9-4A21-BB41-82975D4C2E3A}"/>
            </c:ext>
          </c:extLst>
        </c:ser>
        <c:ser>
          <c:idx val="5"/>
          <c:order val="5"/>
          <c:tx>
            <c:strRef>
              <c:f>元データ!$H$3</c:f>
              <c:strCache>
                <c:ptCount val="1"/>
                <c:pt idx="0">
                  <c:v>令和3年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元データ!$B$4:$B$8</c:f>
              <c:strCache>
                <c:ptCount val="5"/>
                <c:pt idx="0">
                  <c:v>5月</c:v>
                </c:pt>
                <c:pt idx="1">
                  <c:v>6月</c:v>
                </c:pt>
                <c:pt idx="2">
                  <c:v>7月</c:v>
                </c:pt>
                <c:pt idx="3">
                  <c:v>8月</c:v>
                </c:pt>
                <c:pt idx="4">
                  <c:v>9月</c:v>
                </c:pt>
              </c:strCache>
            </c:strRef>
          </c:cat>
          <c:val>
            <c:numRef>
              <c:f>元データ!$H$4:$H$8</c:f>
              <c:numCache>
                <c:formatCode>#,##0_);[Red]\(#,##0\)</c:formatCode>
                <c:ptCount val="5"/>
                <c:pt idx="0">
                  <c:v>31</c:v>
                </c:pt>
                <c:pt idx="1">
                  <c:v>130</c:v>
                </c:pt>
                <c:pt idx="2">
                  <c:v>474</c:v>
                </c:pt>
                <c:pt idx="3">
                  <c:v>368</c:v>
                </c:pt>
                <c:pt idx="4">
                  <c:v>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5D9-4A21-BB41-82975D4C2E3A}"/>
            </c:ext>
          </c:extLst>
        </c:ser>
        <c:ser>
          <c:idx val="6"/>
          <c:order val="6"/>
          <c:tx>
            <c:strRef>
              <c:f>元データ!$I$3</c:f>
              <c:strCache>
                <c:ptCount val="1"/>
                <c:pt idx="0">
                  <c:v>令和4年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元データ!$B$4:$B$8</c:f>
              <c:strCache>
                <c:ptCount val="5"/>
                <c:pt idx="0">
                  <c:v>5月</c:v>
                </c:pt>
                <c:pt idx="1">
                  <c:v>6月</c:v>
                </c:pt>
                <c:pt idx="2">
                  <c:v>7月</c:v>
                </c:pt>
                <c:pt idx="3">
                  <c:v>8月</c:v>
                </c:pt>
                <c:pt idx="4">
                  <c:v>9月</c:v>
                </c:pt>
              </c:strCache>
            </c:strRef>
          </c:cat>
          <c:val>
            <c:numRef>
              <c:f>元データ!$I$4:$I$8</c:f>
              <c:numCache>
                <c:formatCode>General</c:formatCode>
                <c:ptCount val="5"/>
                <c:pt idx="0">
                  <c:v>93</c:v>
                </c:pt>
                <c:pt idx="1">
                  <c:v>389</c:v>
                </c:pt>
                <c:pt idx="2">
                  <c:v>673</c:v>
                </c:pt>
                <c:pt idx="3">
                  <c:v>494</c:v>
                </c:pt>
                <c:pt idx="4">
                  <c:v>118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38-4EAD-8CDC-E1CE19779F88}"/>
            </c:ext>
          </c:extLst>
        </c:ser>
        <c:ser>
          <c:idx val="7"/>
          <c:order val="7"/>
          <c:tx>
            <c:strRef>
              <c:f>元データ!$J$3</c:f>
              <c:strCache>
                <c:ptCount val="1"/>
                <c:pt idx="0">
                  <c:v>令和5年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元データ!$B$4:$B$8</c:f>
              <c:strCache>
                <c:ptCount val="5"/>
                <c:pt idx="0">
                  <c:v>5月</c:v>
                </c:pt>
                <c:pt idx="1">
                  <c:v>6月</c:v>
                </c:pt>
                <c:pt idx="2">
                  <c:v>7月</c:v>
                </c:pt>
                <c:pt idx="3">
                  <c:v>8月</c:v>
                </c:pt>
                <c:pt idx="4">
                  <c:v>9月</c:v>
                </c:pt>
              </c:strCache>
            </c:strRef>
          </c:cat>
          <c:val>
            <c:numRef>
              <c:f>元データ!$J$4:$J$8</c:f>
              <c:numCache>
                <c:formatCode>General</c:formatCode>
                <c:ptCount val="5"/>
                <c:pt idx="0">
                  <c:v>191</c:v>
                </c:pt>
                <c:pt idx="1">
                  <c:v>161</c:v>
                </c:pt>
                <c:pt idx="2">
                  <c:v>1018</c:v>
                </c:pt>
                <c:pt idx="3">
                  <c:v>733</c:v>
                </c:pt>
                <c:pt idx="4">
                  <c:v>207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938-4EAD-8CDC-E1CE19779F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2433184"/>
        <c:axId val="782431936"/>
      </c:barChart>
      <c:catAx>
        <c:axId val="782433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82431936"/>
        <c:crosses val="autoZero"/>
        <c:auto val="1"/>
        <c:lblAlgn val="ctr"/>
        <c:lblOffset val="100"/>
        <c:noMultiLvlLbl val="0"/>
      </c:catAx>
      <c:valAx>
        <c:axId val="782431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82433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3064408797329913E-2"/>
          <c:y val="0.91300002918549017"/>
          <c:w val="0.57269701931173755"/>
          <c:h val="3.522320405032168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600" b="0" i="0" baseline="0">
                <a:effectLst/>
              </a:rPr>
              <a:t>気温</a:t>
            </a:r>
            <a:r>
              <a:rPr lang="ja-JP" altLang="ja-JP" sz="1600" b="0" i="0" baseline="0">
                <a:effectLst/>
              </a:rPr>
              <a:t>（京都府）</a:t>
            </a:r>
            <a:endParaRPr lang="ja-JP" altLang="ja-JP" sz="12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元データ!$P$3</c:f>
              <c:strCache>
                <c:ptCount val="1"/>
                <c:pt idx="0">
                  <c:v>平成28年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元データ!$O$4:$O$8</c:f>
              <c:strCache>
                <c:ptCount val="5"/>
                <c:pt idx="0">
                  <c:v>5月</c:v>
                </c:pt>
                <c:pt idx="1">
                  <c:v>6月</c:v>
                </c:pt>
                <c:pt idx="2">
                  <c:v>7月</c:v>
                </c:pt>
                <c:pt idx="3">
                  <c:v>8月</c:v>
                </c:pt>
                <c:pt idx="4">
                  <c:v>9月</c:v>
                </c:pt>
              </c:strCache>
            </c:strRef>
          </c:cat>
          <c:val>
            <c:numRef>
              <c:f>元データ!$P$4:$P$8</c:f>
              <c:numCache>
                <c:formatCode>#,##0.0;[Red]\-#,##0.0</c:formatCode>
                <c:ptCount val="5"/>
                <c:pt idx="0">
                  <c:v>21</c:v>
                </c:pt>
                <c:pt idx="1">
                  <c:v>23.2</c:v>
                </c:pt>
                <c:pt idx="2">
                  <c:v>27.8</c:v>
                </c:pt>
                <c:pt idx="3">
                  <c:v>29</c:v>
                </c:pt>
                <c:pt idx="4">
                  <c:v>25.3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EA-4E0C-B3B4-75EB7F590728}"/>
            </c:ext>
          </c:extLst>
        </c:ser>
        <c:ser>
          <c:idx val="1"/>
          <c:order val="1"/>
          <c:tx>
            <c:strRef>
              <c:f>元データ!$Q$3</c:f>
              <c:strCache>
                <c:ptCount val="1"/>
                <c:pt idx="0">
                  <c:v>平成29年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元データ!$O$4:$O$8</c:f>
              <c:strCache>
                <c:ptCount val="5"/>
                <c:pt idx="0">
                  <c:v>5月</c:v>
                </c:pt>
                <c:pt idx="1">
                  <c:v>6月</c:v>
                </c:pt>
                <c:pt idx="2">
                  <c:v>7月</c:v>
                </c:pt>
                <c:pt idx="3">
                  <c:v>8月</c:v>
                </c:pt>
                <c:pt idx="4">
                  <c:v>9月</c:v>
                </c:pt>
              </c:strCache>
            </c:strRef>
          </c:cat>
          <c:val>
            <c:numRef>
              <c:f>元データ!$Q$4:$Q$8</c:f>
              <c:numCache>
                <c:formatCode>#,##0.0;[Red]\-#,##0.0</c:formatCode>
                <c:ptCount val="5"/>
                <c:pt idx="0">
                  <c:v>20.9</c:v>
                </c:pt>
                <c:pt idx="1">
                  <c:v>22.5</c:v>
                </c:pt>
                <c:pt idx="2">
                  <c:v>28.4</c:v>
                </c:pt>
                <c:pt idx="3">
                  <c:v>28.7</c:v>
                </c:pt>
                <c:pt idx="4">
                  <c:v>23.7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FEA-4E0C-B3B4-75EB7F590728}"/>
            </c:ext>
          </c:extLst>
        </c:ser>
        <c:ser>
          <c:idx val="2"/>
          <c:order val="2"/>
          <c:tx>
            <c:strRef>
              <c:f>元データ!$R$3</c:f>
              <c:strCache>
                <c:ptCount val="1"/>
                <c:pt idx="0">
                  <c:v>平成30年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元データ!$O$4:$O$8</c:f>
              <c:strCache>
                <c:ptCount val="5"/>
                <c:pt idx="0">
                  <c:v>5月</c:v>
                </c:pt>
                <c:pt idx="1">
                  <c:v>6月</c:v>
                </c:pt>
                <c:pt idx="2">
                  <c:v>7月</c:v>
                </c:pt>
                <c:pt idx="3">
                  <c:v>8月</c:v>
                </c:pt>
                <c:pt idx="4">
                  <c:v>9月</c:v>
                </c:pt>
              </c:strCache>
            </c:strRef>
          </c:cat>
          <c:val>
            <c:numRef>
              <c:f>元データ!$R$4:$R$8</c:f>
              <c:numCache>
                <c:formatCode>#,##0.0;[Red]\-#,##0.0</c:formatCode>
                <c:ptCount val="5"/>
                <c:pt idx="0">
                  <c:v>20</c:v>
                </c:pt>
                <c:pt idx="1">
                  <c:v>23.4</c:v>
                </c:pt>
                <c:pt idx="2">
                  <c:v>29.8</c:v>
                </c:pt>
                <c:pt idx="3">
                  <c:v>29.5</c:v>
                </c:pt>
                <c:pt idx="4">
                  <c:v>23.6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FEA-4E0C-B3B4-75EB7F590728}"/>
            </c:ext>
          </c:extLst>
        </c:ser>
        <c:ser>
          <c:idx val="3"/>
          <c:order val="3"/>
          <c:tx>
            <c:strRef>
              <c:f>元データ!$S$3</c:f>
              <c:strCache>
                <c:ptCount val="1"/>
                <c:pt idx="0">
                  <c:v>令和元年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元データ!$O$4:$O$8</c:f>
              <c:strCache>
                <c:ptCount val="5"/>
                <c:pt idx="0">
                  <c:v>5月</c:v>
                </c:pt>
                <c:pt idx="1">
                  <c:v>6月</c:v>
                </c:pt>
                <c:pt idx="2">
                  <c:v>7月</c:v>
                </c:pt>
                <c:pt idx="3">
                  <c:v>8月</c:v>
                </c:pt>
                <c:pt idx="4">
                  <c:v>9月</c:v>
                </c:pt>
              </c:strCache>
            </c:strRef>
          </c:cat>
          <c:val>
            <c:numRef>
              <c:f>元データ!$S$4:$S$8</c:f>
              <c:numCache>
                <c:formatCode>#,##0.0;[Red]\-#,##0.0</c:formatCode>
                <c:ptCount val="5"/>
                <c:pt idx="0">
                  <c:v>20.7</c:v>
                </c:pt>
                <c:pt idx="1">
                  <c:v>23.6</c:v>
                </c:pt>
                <c:pt idx="2">
                  <c:v>26.4</c:v>
                </c:pt>
                <c:pt idx="3">
                  <c:v>29.3</c:v>
                </c:pt>
                <c:pt idx="4">
                  <c:v>26.2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FEA-4E0C-B3B4-75EB7F590728}"/>
            </c:ext>
          </c:extLst>
        </c:ser>
        <c:ser>
          <c:idx val="4"/>
          <c:order val="4"/>
          <c:tx>
            <c:strRef>
              <c:f>元データ!$T$3</c:f>
              <c:strCache>
                <c:ptCount val="1"/>
                <c:pt idx="0">
                  <c:v>令和2年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元データ!$O$4:$O$8</c:f>
              <c:strCache>
                <c:ptCount val="5"/>
                <c:pt idx="0">
                  <c:v>5月</c:v>
                </c:pt>
                <c:pt idx="1">
                  <c:v>6月</c:v>
                </c:pt>
                <c:pt idx="2">
                  <c:v>7月</c:v>
                </c:pt>
                <c:pt idx="3">
                  <c:v>8月</c:v>
                </c:pt>
                <c:pt idx="4">
                  <c:v>9月</c:v>
                </c:pt>
              </c:strCache>
            </c:strRef>
          </c:cat>
          <c:val>
            <c:numRef>
              <c:f>元データ!$T$4:$T$8</c:f>
              <c:numCache>
                <c:formatCode>#,##0.0;[Red]\-#,##0.0</c:formatCode>
                <c:ptCount val="5"/>
                <c:pt idx="0">
                  <c:v>20.6</c:v>
                </c:pt>
                <c:pt idx="1">
                  <c:v>24.7</c:v>
                </c:pt>
                <c:pt idx="2">
                  <c:v>25.7</c:v>
                </c:pt>
                <c:pt idx="3">
                  <c:v>30.5</c:v>
                </c:pt>
                <c:pt idx="4">
                  <c:v>25.5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FEA-4E0C-B3B4-75EB7F590728}"/>
            </c:ext>
          </c:extLst>
        </c:ser>
        <c:ser>
          <c:idx val="5"/>
          <c:order val="5"/>
          <c:tx>
            <c:strRef>
              <c:f>元データ!$U$3</c:f>
              <c:strCache>
                <c:ptCount val="1"/>
                <c:pt idx="0">
                  <c:v>令和3年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元データ!$O$4:$O$8</c:f>
              <c:strCache>
                <c:ptCount val="5"/>
                <c:pt idx="0">
                  <c:v>5月</c:v>
                </c:pt>
                <c:pt idx="1">
                  <c:v>6月</c:v>
                </c:pt>
                <c:pt idx="2">
                  <c:v>7月</c:v>
                </c:pt>
                <c:pt idx="3">
                  <c:v>8月</c:v>
                </c:pt>
                <c:pt idx="4">
                  <c:v>9月</c:v>
                </c:pt>
              </c:strCache>
            </c:strRef>
          </c:cat>
          <c:val>
            <c:numRef>
              <c:f>元データ!$U$4:$U$8</c:f>
              <c:numCache>
                <c:formatCode>#,##0.0;[Red]\-#,##0.0</c:formatCode>
                <c:ptCount val="5"/>
                <c:pt idx="0">
                  <c:v>19.399999999999999</c:v>
                </c:pt>
                <c:pt idx="1">
                  <c:v>23.9</c:v>
                </c:pt>
                <c:pt idx="2">
                  <c:v>27.9</c:v>
                </c:pt>
                <c:pt idx="3">
                  <c:v>27.7</c:v>
                </c:pt>
                <c:pt idx="4">
                  <c:v>24.6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FEA-4E0C-B3B4-75EB7F590728}"/>
            </c:ext>
          </c:extLst>
        </c:ser>
        <c:ser>
          <c:idx val="6"/>
          <c:order val="6"/>
          <c:tx>
            <c:strRef>
              <c:f>元データ!$V$3</c:f>
              <c:strCache>
                <c:ptCount val="1"/>
                <c:pt idx="0">
                  <c:v>令和4年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元データ!$O$4:$O$8</c:f>
              <c:strCache>
                <c:ptCount val="5"/>
                <c:pt idx="0">
                  <c:v>5月</c:v>
                </c:pt>
                <c:pt idx="1">
                  <c:v>6月</c:v>
                </c:pt>
                <c:pt idx="2">
                  <c:v>7月</c:v>
                </c:pt>
                <c:pt idx="3">
                  <c:v>8月</c:v>
                </c:pt>
                <c:pt idx="4">
                  <c:v>9月</c:v>
                </c:pt>
              </c:strCache>
            </c:strRef>
          </c:cat>
          <c:val>
            <c:numRef>
              <c:f>元データ!$V$4:$V$8</c:f>
              <c:numCache>
                <c:formatCode>General</c:formatCode>
                <c:ptCount val="5"/>
                <c:pt idx="0">
                  <c:v>19.7</c:v>
                </c:pt>
                <c:pt idx="1">
                  <c:v>24.4</c:v>
                </c:pt>
                <c:pt idx="2">
                  <c:v>28.1</c:v>
                </c:pt>
                <c:pt idx="3">
                  <c:v>29</c:v>
                </c:pt>
                <c:pt idx="4">
                  <c:v>25.9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8C-4C5B-A458-A2F765C7911A}"/>
            </c:ext>
          </c:extLst>
        </c:ser>
        <c:ser>
          <c:idx val="7"/>
          <c:order val="7"/>
          <c:tx>
            <c:strRef>
              <c:f>元データ!$W$3</c:f>
              <c:strCache>
                <c:ptCount val="1"/>
                <c:pt idx="0">
                  <c:v>令和5年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元データ!$O$4:$O$8</c:f>
              <c:strCache>
                <c:ptCount val="5"/>
                <c:pt idx="0">
                  <c:v>5月</c:v>
                </c:pt>
                <c:pt idx="1">
                  <c:v>6月</c:v>
                </c:pt>
                <c:pt idx="2">
                  <c:v>7月</c:v>
                </c:pt>
                <c:pt idx="3">
                  <c:v>8月</c:v>
                </c:pt>
                <c:pt idx="4">
                  <c:v>9月</c:v>
                </c:pt>
              </c:strCache>
            </c:strRef>
          </c:cat>
          <c:val>
            <c:numRef>
              <c:f>元データ!$W$4:$W$8</c:f>
              <c:numCache>
                <c:formatCode>General</c:formatCode>
                <c:ptCount val="5"/>
                <c:pt idx="0">
                  <c:v>19.7</c:v>
                </c:pt>
                <c:pt idx="1">
                  <c:v>23.6</c:v>
                </c:pt>
                <c:pt idx="2">
                  <c:v>29.1</c:v>
                </c:pt>
                <c:pt idx="3">
                  <c:v>30.3</c:v>
                </c:pt>
                <c:pt idx="4">
                  <c:v>27.7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88C-4C5B-A458-A2F765C791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2433184"/>
        <c:axId val="782431936"/>
      </c:barChart>
      <c:catAx>
        <c:axId val="782433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82431936"/>
        <c:crosses val="autoZero"/>
        <c:auto val="1"/>
        <c:lblAlgn val="ctr"/>
        <c:lblOffset val="100"/>
        <c:noMultiLvlLbl val="0"/>
      </c:catAx>
      <c:valAx>
        <c:axId val="782431936"/>
        <c:scaling>
          <c:orientation val="minMax"/>
          <c:max val="32"/>
          <c:min val="1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\-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82433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306443026678174E-2"/>
          <c:y val="0.85447546676752739"/>
          <c:w val="0.50197082762732625"/>
          <c:h val="0.1408307258535914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600" b="0" i="0" baseline="0">
                <a:effectLst/>
              </a:rPr>
              <a:t>気温</a:t>
            </a:r>
            <a:r>
              <a:rPr lang="ja-JP" altLang="ja-JP" sz="1600" b="0" i="0" baseline="0">
                <a:effectLst/>
              </a:rPr>
              <a:t>（京都府）</a:t>
            </a:r>
            <a:endParaRPr lang="ja-JP" altLang="ja-JP" sz="12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元データ!$O$4</c:f>
              <c:strCache>
                <c:ptCount val="1"/>
                <c:pt idx="0">
                  <c:v>5月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元データ!$P$3:$W$3</c:f>
              <c:strCache>
                <c:ptCount val="8"/>
                <c:pt idx="0">
                  <c:v>平成28年</c:v>
                </c:pt>
                <c:pt idx="1">
                  <c:v>平成29年</c:v>
                </c:pt>
                <c:pt idx="2">
                  <c:v>平成30年</c:v>
                </c:pt>
                <c:pt idx="3">
                  <c:v>令和元年</c:v>
                </c:pt>
                <c:pt idx="4">
                  <c:v>令和2年</c:v>
                </c:pt>
                <c:pt idx="5">
                  <c:v>令和3年</c:v>
                </c:pt>
                <c:pt idx="6">
                  <c:v>令和4年</c:v>
                </c:pt>
                <c:pt idx="7">
                  <c:v>令和5年</c:v>
                </c:pt>
              </c:strCache>
            </c:strRef>
          </c:cat>
          <c:val>
            <c:numRef>
              <c:f>元データ!$P$4:$W$4</c:f>
              <c:numCache>
                <c:formatCode>#,##0.0;[Red]\-#,##0.0</c:formatCode>
                <c:ptCount val="8"/>
                <c:pt idx="0">
                  <c:v>21</c:v>
                </c:pt>
                <c:pt idx="1">
                  <c:v>20.9</c:v>
                </c:pt>
                <c:pt idx="2">
                  <c:v>20</c:v>
                </c:pt>
                <c:pt idx="3">
                  <c:v>20.7</c:v>
                </c:pt>
                <c:pt idx="4">
                  <c:v>20.6</c:v>
                </c:pt>
                <c:pt idx="5">
                  <c:v>19.399999999999999</c:v>
                </c:pt>
                <c:pt idx="6" formatCode="General">
                  <c:v>19.7</c:v>
                </c:pt>
                <c:pt idx="7" formatCode="General">
                  <c:v>19.7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EA-4E0C-B3B4-75EB7F590728}"/>
            </c:ext>
          </c:extLst>
        </c:ser>
        <c:ser>
          <c:idx val="1"/>
          <c:order val="1"/>
          <c:tx>
            <c:strRef>
              <c:f>元データ!$O$5</c:f>
              <c:strCache>
                <c:ptCount val="1"/>
                <c:pt idx="0">
                  <c:v>6月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元データ!$P$3:$W$3</c:f>
              <c:strCache>
                <c:ptCount val="8"/>
                <c:pt idx="0">
                  <c:v>平成28年</c:v>
                </c:pt>
                <c:pt idx="1">
                  <c:v>平成29年</c:v>
                </c:pt>
                <c:pt idx="2">
                  <c:v>平成30年</c:v>
                </c:pt>
                <c:pt idx="3">
                  <c:v>令和元年</c:v>
                </c:pt>
                <c:pt idx="4">
                  <c:v>令和2年</c:v>
                </c:pt>
                <c:pt idx="5">
                  <c:v>令和3年</c:v>
                </c:pt>
                <c:pt idx="6">
                  <c:v>令和4年</c:v>
                </c:pt>
                <c:pt idx="7">
                  <c:v>令和5年</c:v>
                </c:pt>
              </c:strCache>
            </c:strRef>
          </c:cat>
          <c:val>
            <c:numRef>
              <c:f>元データ!$P$5:$W$5</c:f>
              <c:numCache>
                <c:formatCode>#,##0.0;[Red]\-#,##0.0</c:formatCode>
                <c:ptCount val="8"/>
                <c:pt idx="0">
                  <c:v>23.2</c:v>
                </c:pt>
                <c:pt idx="1">
                  <c:v>22.5</c:v>
                </c:pt>
                <c:pt idx="2">
                  <c:v>23.4</c:v>
                </c:pt>
                <c:pt idx="3">
                  <c:v>23.6</c:v>
                </c:pt>
                <c:pt idx="4">
                  <c:v>24.7</c:v>
                </c:pt>
                <c:pt idx="5">
                  <c:v>23.9</c:v>
                </c:pt>
                <c:pt idx="6" formatCode="General">
                  <c:v>24.4</c:v>
                </c:pt>
                <c:pt idx="7" formatCode="General">
                  <c:v>23.6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FEA-4E0C-B3B4-75EB7F590728}"/>
            </c:ext>
          </c:extLst>
        </c:ser>
        <c:ser>
          <c:idx val="2"/>
          <c:order val="2"/>
          <c:tx>
            <c:strRef>
              <c:f>元データ!$O$6</c:f>
              <c:strCache>
                <c:ptCount val="1"/>
                <c:pt idx="0">
                  <c:v>7月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元データ!$P$3:$W$3</c:f>
              <c:strCache>
                <c:ptCount val="8"/>
                <c:pt idx="0">
                  <c:v>平成28年</c:v>
                </c:pt>
                <c:pt idx="1">
                  <c:v>平成29年</c:v>
                </c:pt>
                <c:pt idx="2">
                  <c:v>平成30年</c:v>
                </c:pt>
                <c:pt idx="3">
                  <c:v>令和元年</c:v>
                </c:pt>
                <c:pt idx="4">
                  <c:v>令和2年</c:v>
                </c:pt>
                <c:pt idx="5">
                  <c:v>令和3年</c:v>
                </c:pt>
                <c:pt idx="6">
                  <c:v>令和4年</c:v>
                </c:pt>
                <c:pt idx="7">
                  <c:v>令和5年</c:v>
                </c:pt>
              </c:strCache>
            </c:strRef>
          </c:cat>
          <c:val>
            <c:numRef>
              <c:f>元データ!$P$6:$W$6</c:f>
              <c:numCache>
                <c:formatCode>#,##0.0;[Red]\-#,##0.0</c:formatCode>
                <c:ptCount val="8"/>
                <c:pt idx="0">
                  <c:v>27.8</c:v>
                </c:pt>
                <c:pt idx="1">
                  <c:v>28.4</c:v>
                </c:pt>
                <c:pt idx="2">
                  <c:v>29.8</c:v>
                </c:pt>
                <c:pt idx="3">
                  <c:v>26.4</c:v>
                </c:pt>
                <c:pt idx="4">
                  <c:v>25.7</c:v>
                </c:pt>
                <c:pt idx="5">
                  <c:v>27.9</c:v>
                </c:pt>
                <c:pt idx="6" formatCode="General">
                  <c:v>28.1</c:v>
                </c:pt>
                <c:pt idx="7" formatCode="General">
                  <c:v>29.1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FEA-4E0C-B3B4-75EB7F590728}"/>
            </c:ext>
          </c:extLst>
        </c:ser>
        <c:ser>
          <c:idx val="3"/>
          <c:order val="3"/>
          <c:tx>
            <c:strRef>
              <c:f>元データ!$O$7</c:f>
              <c:strCache>
                <c:ptCount val="1"/>
                <c:pt idx="0">
                  <c:v>8月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元データ!$P$3:$W$3</c:f>
              <c:strCache>
                <c:ptCount val="8"/>
                <c:pt idx="0">
                  <c:v>平成28年</c:v>
                </c:pt>
                <c:pt idx="1">
                  <c:v>平成29年</c:v>
                </c:pt>
                <c:pt idx="2">
                  <c:v>平成30年</c:v>
                </c:pt>
                <c:pt idx="3">
                  <c:v>令和元年</c:v>
                </c:pt>
                <c:pt idx="4">
                  <c:v>令和2年</c:v>
                </c:pt>
                <c:pt idx="5">
                  <c:v>令和3年</c:v>
                </c:pt>
                <c:pt idx="6">
                  <c:v>令和4年</c:v>
                </c:pt>
                <c:pt idx="7">
                  <c:v>令和5年</c:v>
                </c:pt>
              </c:strCache>
            </c:strRef>
          </c:cat>
          <c:val>
            <c:numRef>
              <c:f>元データ!$P$7:$W$7</c:f>
              <c:numCache>
                <c:formatCode>#,##0.0;[Red]\-#,##0.0</c:formatCode>
                <c:ptCount val="8"/>
                <c:pt idx="0">
                  <c:v>29</c:v>
                </c:pt>
                <c:pt idx="1">
                  <c:v>28.7</c:v>
                </c:pt>
                <c:pt idx="2">
                  <c:v>29.5</c:v>
                </c:pt>
                <c:pt idx="3">
                  <c:v>29.3</c:v>
                </c:pt>
                <c:pt idx="4">
                  <c:v>30.5</c:v>
                </c:pt>
                <c:pt idx="5">
                  <c:v>27.7</c:v>
                </c:pt>
                <c:pt idx="6" formatCode="General">
                  <c:v>29</c:v>
                </c:pt>
                <c:pt idx="7" formatCode="General">
                  <c:v>30.3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FEA-4E0C-B3B4-75EB7F590728}"/>
            </c:ext>
          </c:extLst>
        </c:ser>
        <c:ser>
          <c:idx val="4"/>
          <c:order val="4"/>
          <c:tx>
            <c:strRef>
              <c:f>元データ!$O$8</c:f>
              <c:strCache>
                <c:ptCount val="1"/>
                <c:pt idx="0">
                  <c:v>9月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元データ!$P$3:$W$3</c:f>
              <c:strCache>
                <c:ptCount val="8"/>
                <c:pt idx="0">
                  <c:v>平成28年</c:v>
                </c:pt>
                <c:pt idx="1">
                  <c:v>平成29年</c:v>
                </c:pt>
                <c:pt idx="2">
                  <c:v>平成30年</c:v>
                </c:pt>
                <c:pt idx="3">
                  <c:v>令和元年</c:v>
                </c:pt>
                <c:pt idx="4">
                  <c:v>令和2年</c:v>
                </c:pt>
                <c:pt idx="5">
                  <c:v>令和3年</c:v>
                </c:pt>
                <c:pt idx="6">
                  <c:v>令和4年</c:v>
                </c:pt>
                <c:pt idx="7">
                  <c:v>令和5年</c:v>
                </c:pt>
              </c:strCache>
            </c:strRef>
          </c:cat>
          <c:val>
            <c:numRef>
              <c:f>元データ!$P$8:$W$8</c:f>
              <c:numCache>
                <c:formatCode>#,##0.0;[Red]\-#,##0.0</c:formatCode>
                <c:ptCount val="8"/>
                <c:pt idx="0">
                  <c:v>25.3</c:v>
                </c:pt>
                <c:pt idx="1">
                  <c:v>23.7</c:v>
                </c:pt>
                <c:pt idx="2">
                  <c:v>23.6</c:v>
                </c:pt>
                <c:pt idx="3">
                  <c:v>26.2</c:v>
                </c:pt>
                <c:pt idx="4">
                  <c:v>25.5</c:v>
                </c:pt>
                <c:pt idx="5">
                  <c:v>24.6</c:v>
                </c:pt>
                <c:pt idx="6" formatCode="General">
                  <c:v>25.9</c:v>
                </c:pt>
                <c:pt idx="7" formatCode="General">
                  <c:v>27.7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FEA-4E0C-B3B4-75EB7F5907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2433184"/>
        <c:axId val="782431936"/>
      </c:barChart>
      <c:catAx>
        <c:axId val="782433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82431936"/>
        <c:crosses val="autoZero"/>
        <c:auto val="1"/>
        <c:lblAlgn val="ctr"/>
        <c:lblOffset val="100"/>
        <c:noMultiLvlLbl val="0"/>
      </c:catAx>
      <c:valAx>
        <c:axId val="782431936"/>
        <c:scaling>
          <c:orientation val="minMax"/>
          <c:max val="32"/>
          <c:min val="1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\-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82433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306443026678174E-2"/>
          <c:y val="0.85447546676752739"/>
          <c:w val="0.88251285291387338"/>
          <c:h val="7.277509685450787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日平均気温の変化と救急搬送人員（京都）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元データ!$B$6</c:f>
              <c:strCache>
                <c:ptCount val="1"/>
                <c:pt idx="0">
                  <c:v>7月</c:v>
                </c:pt>
              </c:strCache>
            </c:strRef>
          </c:tx>
          <c:spPr>
            <a:solidFill>
              <a:srgbClr val="00B0F0"/>
            </a:solidFill>
            <a:ln>
              <a:solidFill>
                <a:srgbClr val="00B0F0"/>
              </a:solidFill>
            </a:ln>
          </c:spPr>
          <c:invertIfNegative val="0"/>
          <c:cat>
            <c:strRef>
              <c:f>元データ!$C$3:$J$3</c:f>
              <c:strCache>
                <c:ptCount val="8"/>
                <c:pt idx="0">
                  <c:v>平成28年</c:v>
                </c:pt>
                <c:pt idx="1">
                  <c:v>平成29年</c:v>
                </c:pt>
                <c:pt idx="2">
                  <c:v>平成30年</c:v>
                </c:pt>
                <c:pt idx="3">
                  <c:v>令和元年</c:v>
                </c:pt>
                <c:pt idx="4">
                  <c:v>令和2年</c:v>
                </c:pt>
                <c:pt idx="5">
                  <c:v>令和3年</c:v>
                </c:pt>
                <c:pt idx="6">
                  <c:v>令和4年</c:v>
                </c:pt>
                <c:pt idx="7">
                  <c:v>令和5年</c:v>
                </c:pt>
              </c:strCache>
            </c:strRef>
          </c:cat>
          <c:val>
            <c:numRef>
              <c:f>元データ!$C$6:$J$6</c:f>
              <c:numCache>
                <c:formatCode>#,##0_);[Red]\(#,##0\)</c:formatCode>
                <c:ptCount val="8"/>
                <c:pt idx="0">
                  <c:v>532</c:v>
                </c:pt>
                <c:pt idx="1">
                  <c:v>680</c:v>
                </c:pt>
                <c:pt idx="2">
                  <c:v>1725</c:v>
                </c:pt>
                <c:pt idx="3">
                  <c:v>448</c:v>
                </c:pt>
                <c:pt idx="4">
                  <c:v>210</c:v>
                </c:pt>
                <c:pt idx="5">
                  <c:v>474</c:v>
                </c:pt>
                <c:pt idx="6" formatCode="General">
                  <c:v>673</c:v>
                </c:pt>
                <c:pt idx="7" formatCode="General">
                  <c:v>1018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131-4A41-9FFC-38CD8E37576F}"/>
            </c:ext>
          </c:extLst>
        </c:ser>
        <c:ser>
          <c:idx val="3"/>
          <c:order val="1"/>
          <c:tx>
            <c:strRef>
              <c:f>元データ!$B$7</c:f>
              <c:strCache>
                <c:ptCount val="1"/>
                <c:pt idx="0">
                  <c:v>8月</c:v>
                </c:pt>
              </c:strCache>
            </c:strRef>
          </c:tx>
          <c:spPr>
            <a:ln>
              <a:solidFill>
                <a:schemeClr val="accent2">
                  <a:lumMod val="60000"/>
                  <a:lumOff val="40000"/>
                </a:schemeClr>
              </a:solidFill>
            </a:ln>
          </c:spPr>
          <c:invertIfNegative val="0"/>
          <c:cat>
            <c:strRef>
              <c:f>元データ!$C$3:$J$3</c:f>
              <c:strCache>
                <c:ptCount val="8"/>
                <c:pt idx="0">
                  <c:v>平成28年</c:v>
                </c:pt>
                <c:pt idx="1">
                  <c:v>平成29年</c:v>
                </c:pt>
                <c:pt idx="2">
                  <c:v>平成30年</c:v>
                </c:pt>
                <c:pt idx="3">
                  <c:v>令和元年</c:v>
                </c:pt>
                <c:pt idx="4">
                  <c:v>令和2年</c:v>
                </c:pt>
                <c:pt idx="5">
                  <c:v>令和3年</c:v>
                </c:pt>
                <c:pt idx="6">
                  <c:v>令和4年</c:v>
                </c:pt>
                <c:pt idx="7">
                  <c:v>令和5年</c:v>
                </c:pt>
              </c:strCache>
            </c:strRef>
          </c:cat>
          <c:val>
            <c:numRef>
              <c:f>元データ!$C$7:$J$7</c:f>
              <c:numCache>
                <c:formatCode>#,##0_);[Red]\(#,##0\)</c:formatCode>
                <c:ptCount val="8"/>
                <c:pt idx="0">
                  <c:v>656</c:v>
                </c:pt>
                <c:pt idx="1">
                  <c:v>501</c:v>
                </c:pt>
                <c:pt idx="2">
                  <c:v>677</c:v>
                </c:pt>
                <c:pt idx="3">
                  <c:v>889</c:v>
                </c:pt>
                <c:pt idx="4">
                  <c:v>1017</c:v>
                </c:pt>
                <c:pt idx="5">
                  <c:v>368</c:v>
                </c:pt>
                <c:pt idx="6" formatCode="General">
                  <c:v>494</c:v>
                </c:pt>
                <c:pt idx="7" formatCode="General">
                  <c:v>733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2131-4A41-9FFC-38CD8E3757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473648207"/>
        <c:axId val="1473653615"/>
      </c:barChart>
      <c:lineChart>
        <c:grouping val="standard"/>
        <c:varyColors val="0"/>
        <c:ser>
          <c:idx val="0"/>
          <c:order val="2"/>
          <c:tx>
            <c:strRef>
              <c:f>元データ!$O$6</c:f>
              <c:strCache>
                <c:ptCount val="1"/>
                <c:pt idx="0">
                  <c:v>7月</c:v>
                </c:pt>
              </c:strCache>
            </c:strRef>
          </c:tx>
          <c:spPr>
            <a:effectLst/>
          </c:spPr>
          <c:marker>
            <c:symbol val="none"/>
          </c:marker>
          <c:cat>
            <c:strRef>
              <c:f>元データ!$P$3:$W$3</c:f>
              <c:strCache>
                <c:ptCount val="8"/>
                <c:pt idx="0">
                  <c:v>平成28年</c:v>
                </c:pt>
                <c:pt idx="1">
                  <c:v>平成29年</c:v>
                </c:pt>
                <c:pt idx="2">
                  <c:v>平成30年</c:v>
                </c:pt>
                <c:pt idx="3">
                  <c:v>令和元年</c:v>
                </c:pt>
                <c:pt idx="4">
                  <c:v>令和2年</c:v>
                </c:pt>
                <c:pt idx="5">
                  <c:v>令和3年</c:v>
                </c:pt>
                <c:pt idx="6">
                  <c:v>令和4年</c:v>
                </c:pt>
                <c:pt idx="7">
                  <c:v>令和5年</c:v>
                </c:pt>
              </c:strCache>
            </c:strRef>
          </c:cat>
          <c:val>
            <c:numRef>
              <c:f>元データ!$P$6:$W$6</c:f>
              <c:numCache>
                <c:formatCode>#,##0.0;[Red]\-#,##0.0</c:formatCode>
                <c:ptCount val="8"/>
                <c:pt idx="0">
                  <c:v>27.8</c:v>
                </c:pt>
                <c:pt idx="1">
                  <c:v>28.4</c:v>
                </c:pt>
                <c:pt idx="2">
                  <c:v>29.8</c:v>
                </c:pt>
                <c:pt idx="3">
                  <c:v>26.4</c:v>
                </c:pt>
                <c:pt idx="4">
                  <c:v>25.7</c:v>
                </c:pt>
                <c:pt idx="5">
                  <c:v>27.9</c:v>
                </c:pt>
                <c:pt idx="6" formatCode="General">
                  <c:v>28.1</c:v>
                </c:pt>
                <c:pt idx="7" formatCode="General">
                  <c:v>29.1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2131-4A41-9FFC-38CD8E37576F}"/>
            </c:ext>
          </c:extLst>
        </c:ser>
        <c:ser>
          <c:idx val="1"/>
          <c:order val="3"/>
          <c:tx>
            <c:strRef>
              <c:f>元データ!$O$7</c:f>
              <c:strCache>
                <c:ptCount val="1"/>
                <c:pt idx="0">
                  <c:v>8月</c:v>
                </c:pt>
              </c:strCache>
            </c:strRef>
          </c:tx>
          <c:spPr>
            <a:effectLst/>
          </c:spPr>
          <c:marker>
            <c:symbol val="none"/>
          </c:marker>
          <c:cat>
            <c:strRef>
              <c:f>元データ!$P$3:$W$3</c:f>
              <c:strCache>
                <c:ptCount val="8"/>
                <c:pt idx="0">
                  <c:v>平成28年</c:v>
                </c:pt>
                <c:pt idx="1">
                  <c:v>平成29年</c:v>
                </c:pt>
                <c:pt idx="2">
                  <c:v>平成30年</c:v>
                </c:pt>
                <c:pt idx="3">
                  <c:v>令和元年</c:v>
                </c:pt>
                <c:pt idx="4">
                  <c:v>令和2年</c:v>
                </c:pt>
                <c:pt idx="5">
                  <c:v>令和3年</c:v>
                </c:pt>
                <c:pt idx="6">
                  <c:v>令和4年</c:v>
                </c:pt>
                <c:pt idx="7">
                  <c:v>令和5年</c:v>
                </c:pt>
              </c:strCache>
            </c:strRef>
          </c:cat>
          <c:val>
            <c:numRef>
              <c:f>元データ!$P$7:$W$7</c:f>
              <c:numCache>
                <c:formatCode>#,##0.0;[Red]\-#,##0.0</c:formatCode>
                <c:ptCount val="8"/>
                <c:pt idx="0">
                  <c:v>29</c:v>
                </c:pt>
                <c:pt idx="1">
                  <c:v>28.7</c:v>
                </c:pt>
                <c:pt idx="2">
                  <c:v>29.5</c:v>
                </c:pt>
                <c:pt idx="3">
                  <c:v>29.3</c:v>
                </c:pt>
                <c:pt idx="4">
                  <c:v>30.5</c:v>
                </c:pt>
                <c:pt idx="5">
                  <c:v>27.7</c:v>
                </c:pt>
                <c:pt idx="6" formatCode="General">
                  <c:v>29</c:v>
                </c:pt>
                <c:pt idx="7" formatCode="General">
                  <c:v>30.3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2131-4A41-9FFC-38CD8E3757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73685231"/>
        <c:axId val="1473677327"/>
      </c:lineChart>
      <c:catAx>
        <c:axId val="147364820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73653615"/>
        <c:crosses val="autoZero"/>
        <c:auto val="1"/>
        <c:lblAlgn val="ctr"/>
        <c:lblOffset val="100"/>
        <c:noMultiLvlLbl val="0"/>
      </c:catAx>
      <c:valAx>
        <c:axId val="147365361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73648207"/>
        <c:crosses val="autoZero"/>
        <c:crossBetween val="between"/>
      </c:valAx>
      <c:valAx>
        <c:axId val="1473677327"/>
        <c:scaling>
          <c:orientation val="minMax"/>
        </c:scaling>
        <c:delete val="0"/>
        <c:axPos val="r"/>
        <c:numFmt formatCode="#,##0.0;[Red]\-#,##0.0" sourceLinked="1"/>
        <c:majorTickMark val="out"/>
        <c:minorTickMark val="none"/>
        <c:tickLblPos val="nextTo"/>
        <c:crossAx val="1473685231"/>
        <c:crosses val="max"/>
        <c:crossBetween val="between"/>
      </c:valAx>
      <c:catAx>
        <c:axId val="147368523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473677327"/>
        <c:crosses val="autoZero"/>
        <c:auto val="1"/>
        <c:lblAlgn val="ctr"/>
        <c:lblOffset val="100"/>
        <c:noMultiLvlLbl val="0"/>
      </c:catAx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/>
  </c:chart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日平均気温の差と救急搬送人員（京都）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元データ!$B$6</c:f>
              <c:strCache>
                <c:ptCount val="1"/>
                <c:pt idx="0">
                  <c:v>7月</c:v>
                </c:pt>
              </c:strCache>
            </c:strRef>
          </c:tx>
          <c:spPr>
            <a:solidFill>
              <a:srgbClr val="00B0F0"/>
            </a:solidFill>
            <a:ln>
              <a:solidFill>
                <a:srgbClr val="00B0F0"/>
              </a:solidFill>
            </a:ln>
          </c:spPr>
          <c:invertIfNegative val="0"/>
          <c:cat>
            <c:strRef>
              <c:f>元データ!$C$3:$J$3</c:f>
              <c:strCache>
                <c:ptCount val="8"/>
                <c:pt idx="0">
                  <c:v>平成28年</c:v>
                </c:pt>
                <c:pt idx="1">
                  <c:v>平成29年</c:v>
                </c:pt>
                <c:pt idx="2">
                  <c:v>平成30年</c:v>
                </c:pt>
                <c:pt idx="3">
                  <c:v>令和元年</c:v>
                </c:pt>
                <c:pt idx="4">
                  <c:v>令和2年</c:v>
                </c:pt>
                <c:pt idx="5">
                  <c:v>令和3年</c:v>
                </c:pt>
                <c:pt idx="6">
                  <c:v>令和4年</c:v>
                </c:pt>
                <c:pt idx="7">
                  <c:v>令和5年</c:v>
                </c:pt>
              </c:strCache>
            </c:strRef>
          </c:cat>
          <c:val>
            <c:numRef>
              <c:f>元データ!$C$6:$J$6</c:f>
              <c:numCache>
                <c:formatCode>#,##0_);[Red]\(#,##0\)</c:formatCode>
                <c:ptCount val="8"/>
                <c:pt idx="0">
                  <c:v>532</c:v>
                </c:pt>
                <c:pt idx="1">
                  <c:v>680</c:v>
                </c:pt>
                <c:pt idx="2">
                  <c:v>1725</c:v>
                </c:pt>
                <c:pt idx="3">
                  <c:v>448</c:v>
                </c:pt>
                <c:pt idx="4">
                  <c:v>210</c:v>
                </c:pt>
                <c:pt idx="5">
                  <c:v>474</c:v>
                </c:pt>
                <c:pt idx="6" formatCode="General">
                  <c:v>673</c:v>
                </c:pt>
                <c:pt idx="7" formatCode="General">
                  <c:v>1018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131-4A41-9FFC-38CD8E37576F}"/>
            </c:ext>
          </c:extLst>
        </c:ser>
        <c:ser>
          <c:idx val="3"/>
          <c:order val="1"/>
          <c:tx>
            <c:strRef>
              <c:f>元データ!$B$7</c:f>
              <c:strCache>
                <c:ptCount val="1"/>
                <c:pt idx="0">
                  <c:v>8月</c:v>
                </c:pt>
              </c:strCache>
            </c:strRef>
          </c:tx>
          <c:spPr>
            <a:ln>
              <a:solidFill>
                <a:schemeClr val="accent2">
                  <a:lumMod val="60000"/>
                  <a:lumOff val="40000"/>
                </a:schemeClr>
              </a:solidFill>
            </a:ln>
          </c:spPr>
          <c:invertIfNegative val="0"/>
          <c:cat>
            <c:strRef>
              <c:f>元データ!$C$3:$J$3</c:f>
              <c:strCache>
                <c:ptCount val="8"/>
                <c:pt idx="0">
                  <c:v>平成28年</c:v>
                </c:pt>
                <c:pt idx="1">
                  <c:v>平成29年</c:v>
                </c:pt>
                <c:pt idx="2">
                  <c:v>平成30年</c:v>
                </c:pt>
                <c:pt idx="3">
                  <c:v>令和元年</c:v>
                </c:pt>
                <c:pt idx="4">
                  <c:v>令和2年</c:v>
                </c:pt>
                <c:pt idx="5">
                  <c:v>令和3年</c:v>
                </c:pt>
                <c:pt idx="6">
                  <c:v>令和4年</c:v>
                </c:pt>
                <c:pt idx="7">
                  <c:v>令和5年</c:v>
                </c:pt>
              </c:strCache>
            </c:strRef>
          </c:cat>
          <c:val>
            <c:numRef>
              <c:f>元データ!$C$7:$J$7</c:f>
              <c:numCache>
                <c:formatCode>#,##0_);[Red]\(#,##0\)</c:formatCode>
                <c:ptCount val="8"/>
                <c:pt idx="0">
                  <c:v>656</c:v>
                </c:pt>
                <c:pt idx="1">
                  <c:v>501</c:v>
                </c:pt>
                <c:pt idx="2">
                  <c:v>677</c:v>
                </c:pt>
                <c:pt idx="3">
                  <c:v>889</c:v>
                </c:pt>
                <c:pt idx="4">
                  <c:v>1017</c:v>
                </c:pt>
                <c:pt idx="5">
                  <c:v>368</c:v>
                </c:pt>
                <c:pt idx="6" formatCode="General">
                  <c:v>494</c:v>
                </c:pt>
                <c:pt idx="7" formatCode="General">
                  <c:v>733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2131-4A41-9FFC-38CD8E3757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473648207"/>
        <c:axId val="1473653615"/>
      </c:barChart>
      <c:lineChart>
        <c:grouping val="standard"/>
        <c:varyColors val="0"/>
        <c:ser>
          <c:idx val="5"/>
          <c:order val="2"/>
          <c:tx>
            <c:strRef>
              <c:f>元データ!$O$11</c:f>
              <c:strCache>
                <c:ptCount val="1"/>
                <c:pt idx="0">
                  <c:v>6-7月</c:v>
                </c:pt>
              </c:strCache>
            </c:strRef>
          </c:tx>
          <c:marker>
            <c:symbol val="none"/>
          </c:marker>
          <c:val>
            <c:numRef>
              <c:f>元データ!$P$11:$W$11</c:f>
              <c:numCache>
                <c:formatCode>#,##0.0_ ;[Red]\-#,##0.0\ </c:formatCode>
                <c:ptCount val="8"/>
                <c:pt idx="0">
                  <c:v>4.6000000000000014</c:v>
                </c:pt>
                <c:pt idx="1">
                  <c:v>5.8999999999999986</c:v>
                </c:pt>
                <c:pt idx="2">
                  <c:v>6.4000000000000021</c:v>
                </c:pt>
                <c:pt idx="3">
                  <c:v>2.7999999999999972</c:v>
                </c:pt>
                <c:pt idx="4">
                  <c:v>1</c:v>
                </c:pt>
                <c:pt idx="5">
                  <c:v>4</c:v>
                </c:pt>
                <c:pt idx="6">
                  <c:v>3.7000000000000028</c:v>
                </c:pt>
                <c:pt idx="7">
                  <c:v>5.5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665-4659-B1C2-D919EBAC9338}"/>
            </c:ext>
          </c:extLst>
        </c:ser>
        <c:ser>
          <c:idx val="6"/>
          <c:order val="3"/>
          <c:tx>
            <c:strRef>
              <c:f>元データ!$O$12</c:f>
              <c:strCache>
                <c:ptCount val="1"/>
                <c:pt idx="0">
                  <c:v>7-8月</c:v>
                </c:pt>
              </c:strCache>
            </c:strRef>
          </c:tx>
          <c:marker>
            <c:symbol val="none"/>
          </c:marker>
          <c:val>
            <c:numRef>
              <c:f>元データ!$P$12:$W$12</c:f>
              <c:numCache>
                <c:formatCode>#,##0.0_ ;[Red]\-#,##0.0\ </c:formatCode>
                <c:ptCount val="8"/>
                <c:pt idx="0">
                  <c:v>1.1999999999999993</c:v>
                </c:pt>
                <c:pt idx="1">
                  <c:v>0.30000000000000071</c:v>
                </c:pt>
                <c:pt idx="2">
                  <c:v>-0.30000000000000071</c:v>
                </c:pt>
                <c:pt idx="3">
                  <c:v>2.9000000000000021</c:v>
                </c:pt>
                <c:pt idx="4">
                  <c:v>4.8000000000000007</c:v>
                </c:pt>
                <c:pt idx="5">
                  <c:v>-0.19999999999999929</c:v>
                </c:pt>
                <c:pt idx="6">
                  <c:v>0.89999999999999858</c:v>
                </c:pt>
                <c:pt idx="7">
                  <c:v>1.1999999999999993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665-4659-B1C2-D919EBAC93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73685231"/>
        <c:axId val="1473677327"/>
      </c:lineChart>
      <c:catAx>
        <c:axId val="147364820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73653615"/>
        <c:crosses val="autoZero"/>
        <c:auto val="1"/>
        <c:lblAlgn val="ctr"/>
        <c:lblOffset val="100"/>
        <c:noMultiLvlLbl val="0"/>
      </c:catAx>
      <c:valAx>
        <c:axId val="147365361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73648207"/>
        <c:crosses val="autoZero"/>
        <c:crossBetween val="between"/>
      </c:valAx>
      <c:valAx>
        <c:axId val="1473677327"/>
        <c:scaling>
          <c:orientation val="minMax"/>
        </c:scaling>
        <c:delete val="0"/>
        <c:axPos val="r"/>
        <c:numFmt formatCode="#,##0.0_ ;[Red]\-#,##0.0\ " sourceLinked="1"/>
        <c:majorTickMark val="out"/>
        <c:minorTickMark val="none"/>
        <c:tickLblPos val="nextTo"/>
        <c:crossAx val="1473685231"/>
        <c:crosses val="max"/>
        <c:crossBetween val="between"/>
      </c:valAx>
      <c:catAx>
        <c:axId val="147368523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473677327"/>
        <c:crosses val="autoZero"/>
        <c:auto val="1"/>
        <c:lblAlgn val="ctr"/>
        <c:lblOffset val="100"/>
        <c:noMultiLvlLbl val="0"/>
      </c:catAx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/>
  </c:chart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日平均気温の変化と救急搬送人員（京都）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元データ!$B$6</c:f>
              <c:strCache>
                <c:ptCount val="1"/>
                <c:pt idx="0">
                  <c:v>7月</c:v>
                </c:pt>
              </c:strCache>
            </c:strRef>
          </c:tx>
          <c:spPr>
            <a:solidFill>
              <a:srgbClr val="00B0F0"/>
            </a:solidFill>
            <a:ln>
              <a:solidFill>
                <a:srgbClr val="00B0F0"/>
              </a:solidFill>
            </a:ln>
          </c:spPr>
          <c:invertIfNegative val="0"/>
          <c:cat>
            <c:strRef>
              <c:f>元データ!$C$3:$J$3</c:f>
              <c:strCache>
                <c:ptCount val="8"/>
                <c:pt idx="0">
                  <c:v>平成28年</c:v>
                </c:pt>
                <c:pt idx="1">
                  <c:v>平成29年</c:v>
                </c:pt>
                <c:pt idx="2">
                  <c:v>平成30年</c:v>
                </c:pt>
                <c:pt idx="3">
                  <c:v>令和元年</c:v>
                </c:pt>
                <c:pt idx="4">
                  <c:v>令和2年</c:v>
                </c:pt>
                <c:pt idx="5">
                  <c:v>令和3年</c:v>
                </c:pt>
                <c:pt idx="6">
                  <c:v>令和4年</c:v>
                </c:pt>
                <c:pt idx="7">
                  <c:v>令和5年</c:v>
                </c:pt>
              </c:strCache>
            </c:strRef>
          </c:cat>
          <c:val>
            <c:numRef>
              <c:f>元データ!$C$6:$J$6</c:f>
              <c:numCache>
                <c:formatCode>#,##0_);[Red]\(#,##0\)</c:formatCode>
                <c:ptCount val="8"/>
                <c:pt idx="0">
                  <c:v>532</c:v>
                </c:pt>
                <c:pt idx="1">
                  <c:v>680</c:v>
                </c:pt>
                <c:pt idx="2">
                  <c:v>1725</c:v>
                </c:pt>
                <c:pt idx="3">
                  <c:v>448</c:v>
                </c:pt>
                <c:pt idx="4">
                  <c:v>210</c:v>
                </c:pt>
                <c:pt idx="5">
                  <c:v>474</c:v>
                </c:pt>
                <c:pt idx="6" formatCode="General">
                  <c:v>673</c:v>
                </c:pt>
                <c:pt idx="7" formatCode="General">
                  <c:v>1018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64F-4447-83C4-324EFA7CBA8F}"/>
            </c:ext>
          </c:extLst>
        </c:ser>
        <c:ser>
          <c:idx val="3"/>
          <c:order val="1"/>
          <c:tx>
            <c:strRef>
              <c:f>元データ!$B$7</c:f>
              <c:strCache>
                <c:ptCount val="1"/>
                <c:pt idx="0">
                  <c:v>8月</c:v>
                </c:pt>
              </c:strCache>
            </c:strRef>
          </c:tx>
          <c:spPr>
            <a:ln>
              <a:solidFill>
                <a:schemeClr val="accent2">
                  <a:lumMod val="60000"/>
                  <a:lumOff val="40000"/>
                </a:schemeClr>
              </a:solidFill>
            </a:ln>
          </c:spPr>
          <c:invertIfNegative val="0"/>
          <c:cat>
            <c:strRef>
              <c:f>元データ!$C$3:$J$3</c:f>
              <c:strCache>
                <c:ptCount val="8"/>
                <c:pt idx="0">
                  <c:v>平成28年</c:v>
                </c:pt>
                <c:pt idx="1">
                  <c:v>平成29年</c:v>
                </c:pt>
                <c:pt idx="2">
                  <c:v>平成30年</c:v>
                </c:pt>
                <c:pt idx="3">
                  <c:v>令和元年</c:v>
                </c:pt>
                <c:pt idx="4">
                  <c:v>令和2年</c:v>
                </c:pt>
                <c:pt idx="5">
                  <c:v>令和3年</c:v>
                </c:pt>
                <c:pt idx="6">
                  <c:v>令和4年</c:v>
                </c:pt>
                <c:pt idx="7">
                  <c:v>令和5年</c:v>
                </c:pt>
              </c:strCache>
            </c:strRef>
          </c:cat>
          <c:val>
            <c:numRef>
              <c:f>元データ!$C$7:$J$7</c:f>
              <c:numCache>
                <c:formatCode>#,##0_);[Red]\(#,##0\)</c:formatCode>
                <c:ptCount val="8"/>
                <c:pt idx="0">
                  <c:v>656</c:v>
                </c:pt>
                <c:pt idx="1">
                  <c:v>501</c:v>
                </c:pt>
                <c:pt idx="2">
                  <c:v>677</c:v>
                </c:pt>
                <c:pt idx="3">
                  <c:v>889</c:v>
                </c:pt>
                <c:pt idx="4">
                  <c:v>1017</c:v>
                </c:pt>
                <c:pt idx="5">
                  <c:v>368</c:v>
                </c:pt>
                <c:pt idx="6" formatCode="General">
                  <c:v>494</c:v>
                </c:pt>
                <c:pt idx="7" formatCode="General">
                  <c:v>733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64F-4447-83C4-324EFA7CBA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73648207"/>
        <c:axId val="1473653615"/>
      </c:barChart>
      <c:lineChart>
        <c:grouping val="standard"/>
        <c:varyColors val="0"/>
        <c:ser>
          <c:idx val="0"/>
          <c:order val="2"/>
          <c:tx>
            <c:strRef>
              <c:f>元データ!$O$6</c:f>
              <c:strCache>
                <c:ptCount val="1"/>
                <c:pt idx="0">
                  <c:v>7月</c:v>
                </c:pt>
              </c:strCache>
            </c:strRef>
          </c:tx>
          <c:spPr>
            <a:effectLst/>
          </c:spPr>
          <c:marker>
            <c:symbol val="none"/>
          </c:marker>
          <c:cat>
            <c:strRef>
              <c:f>元データ!$P$3:$W$3</c:f>
              <c:strCache>
                <c:ptCount val="8"/>
                <c:pt idx="0">
                  <c:v>平成28年</c:v>
                </c:pt>
                <c:pt idx="1">
                  <c:v>平成29年</c:v>
                </c:pt>
                <c:pt idx="2">
                  <c:v>平成30年</c:v>
                </c:pt>
                <c:pt idx="3">
                  <c:v>令和元年</c:v>
                </c:pt>
                <c:pt idx="4">
                  <c:v>令和2年</c:v>
                </c:pt>
                <c:pt idx="5">
                  <c:v>令和3年</c:v>
                </c:pt>
                <c:pt idx="6">
                  <c:v>令和4年</c:v>
                </c:pt>
                <c:pt idx="7">
                  <c:v>令和5年</c:v>
                </c:pt>
              </c:strCache>
            </c:strRef>
          </c:cat>
          <c:val>
            <c:numRef>
              <c:f>元データ!$P$6:$W$6</c:f>
              <c:numCache>
                <c:formatCode>#,##0.0;[Red]\-#,##0.0</c:formatCode>
                <c:ptCount val="8"/>
                <c:pt idx="0">
                  <c:v>27.8</c:v>
                </c:pt>
                <c:pt idx="1">
                  <c:v>28.4</c:v>
                </c:pt>
                <c:pt idx="2">
                  <c:v>29.8</c:v>
                </c:pt>
                <c:pt idx="3">
                  <c:v>26.4</c:v>
                </c:pt>
                <c:pt idx="4">
                  <c:v>25.7</c:v>
                </c:pt>
                <c:pt idx="5">
                  <c:v>27.9</c:v>
                </c:pt>
                <c:pt idx="6" formatCode="General">
                  <c:v>28.1</c:v>
                </c:pt>
                <c:pt idx="7" formatCode="General">
                  <c:v>29.1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64F-4447-83C4-324EFA7CBA8F}"/>
            </c:ext>
          </c:extLst>
        </c:ser>
        <c:ser>
          <c:idx val="1"/>
          <c:order val="3"/>
          <c:tx>
            <c:strRef>
              <c:f>元データ!$O$7</c:f>
              <c:strCache>
                <c:ptCount val="1"/>
                <c:pt idx="0">
                  <c:v>8月</c:v>
                </c:pt>
              </c:strCache>
            </c:strRef>
          </c:tx>
          <c:spPr>
            <a:effectLst/>
          </c:spPr>
          <c:marker>
            <c:symbol val="none"/>
          </c:marker>
          <c:cat>
            <c:strRef>
              <c:f>元データ!$P$3:$W$3</c:f>
              <c:strCache>
                <c:ptCount val="8"/>
                <c:pt idx="0">
                  <c:v>平成28年</c:v>
                </c:pt>
                <c:pt idx="1">
                  <c:v>平成29年</c:v>
                </c:pt>
                <c:pt idx="2">
                  <c:v>平成30年</c:v>
                </c:pt>
                <c:pt idx="3">
                  <c:v>令和元年</c:v>
                </c:pt>
                <c:pt idx="4">
                  <c:v>令和2年</c:v>
                </c:pt>
                <c:pt idx="5">
                  <c:v>令和3年</c:v>
                </c:pt>
                <c:pt idx="6">
                  <c:v>令和4年</c:v>
                </c:pt>
                <c:pt idx="7">
                  <c:v>令和5年</c:v>
                </c:pt>
              </c:strCache>
            </c:strRef>
          </c:cat>
          <c:val>
            <c:numRef>
              <c:f>元データ!$P$7:$W$7</c:f>
              <c:numCache>
                <c:formatCode>#,##0.0;[Red]\-#,##0.0</c:formatCode>
                <c:ptCount val="8"/>
                <c:pt idx="0">
                  <c:v>29</c:v>
                </c:pt>
                <c:pt idx="1">
                  <c:v>28.7</c:v>
                </c:pt>
                <c:pt idx="2">
                  <c:v>29.5</c:v>
                </c:pt>
                <c:pt idx="3">
                  <c:v>29.3</c:v>
                </c:pt>
                <c:pt idx="4">
                  <c:v>30.5</c:v>
                </c:pt>
                <c:pt idx="5">
                  <c:v>27.7</c:v>
                </c:pt>
                <c:pt idx="6" formatCode="General">
                  <c:v>29</c:v>
                </c:pt>
                <c:pt idx="7" formatCode="General">
                  <c:v>30.3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64F-4447-83C4-324EFA7CBA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73685231"/>
        <c:axId val="1473677327"/>
      </c:lineChart>
      <c:catAx>
        <c:axId val="147364820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73653615"/>
        <c:crosses val="autoZero"/>
        <c:auto val="1"/>
        <c:lblAlgn val="ctr"/>
        <c:lblOffset val="100"/>
        <c:noMultiLvlLbl val="0"/>
      </c:catAx>
      <c:valAx>
        <c:axId val="147365361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73648207"/>
        <c:crosses val="autoZero"/>
        <c:crossBetween val="between"/>
      </c:valAx>
      <c:valAx>
        <c:axId val="1473677327"/>
        <c:scaling>
          <c:orientation val="minMax"/>
        </c:scaling>
        <c:delete val="0"/>
        <c:axPos val="r"/>
        <c:numFmt formatCode="#,##0.0;[Red]\-#,##0.0" sourceLinked="1"/>
        <c:majorTickMark val="out"/>
        <c:minorTickMark val="none"/>
        <c:tickLblPos val="nextTo"/>
        <c:crossAx val="1473685231"/>
        <c:crosses val="max"/>
        <c:crossBetween val="between"/>
      </c:valAx>
      <c:catAx>
        <c:axId val="147368523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473677327"/>
        <c:crosses val="autoZero"/>
        <c:auto val="1"/>
        <c:lblAlgn val="ctr"/>
        <c:lblOffset val="100"/>
        <c:noMultiLvlLbl val="0"/>
      </c:catAx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/>
  </c:chart>
  <c:txPr>
    <a:bodyPr/>
    <a:lstStyle/>
    <a:p>
      <a:pPr>
        <a:defRPr/>
      </a:pPr>
      <a:endParaRPr lang="ja-JP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ja-JP" sz="1600" b="0" i="0" baseline="0">
                <a:effectLst/>
              </a:rPr>
              <a:t>熱中症による救急搬送人員（京都府）</a:t>
            </a:r>
            <a:endParaRPr lang="ja-JP" altLang="ja-JP" sz="12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元データ!$C$3</c:f>
              <c:strCache>
                <c:ptCount val="1"/>
                <c:pt idx="0">
                  <c:v>平成28年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元データ!$B$4:$B$8</c:f>
              <c:strCache>
                <c:ptCount val="5"/>
                <c:pt idx="0">
                  <c:v>5月</c:v>
                </c:pt>
                <c:pt idx="1">
                  <c:v>6月</c:v>
                </c:pt>
                <c:pt idx="2">
                  <c:v>7月</c:v>
                </c:pt>
                <c:pt idx="3">
                  <c:v>8月</c:v>
                </c:pt>
                <c:pt idx="4">
                  <c:v>9月</c:v>
                </c:pt>
              </c:strCache>
            </c:strRef>
          </c:cat>
          <c:val>
            <c:numRef>
              <c:f>元データ!$C$4:$C$8</c:f>
              <c:numCache>
                <c:formatCode>#,##0_);[Red]\(#,##0\)</c:formatCode>
                <c:ptCount val="5"/>
                <c:pt idx="0">
                  <c:v>105</c:v>
                </c:pt>
                <c:pt idx="1">
                  <c:v>114</c:v>
                </c:pt>
                <c:pt idx="2">
                  <c:v>532</c:v>
                </c:pt>
                <c:pt idx="3">
                  <c:v>656</c:v>
                </c:pt>
                <c:pt idx="4">
                  <c:v>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D3E-4DC1-9B1B-BEDA2C02FFAC}"/>
            </c:ext>
          </c:extLst>
        </c:ser>
        <c:ser>
          <c:idx val="1"/>
          <c:order val="1"/>
          <c:tx>
            <c:strRef>
              <c:f>元データ!$D$3</c:f>
              <c:strCache>
                <c:ptCount val="1"/>
                <c:pt idx="0">
                  <c:v>平成29年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元データ!$B$4:$B$8</c:f>
              <c:strCache>
                <c:ptCount val="5"/>
                <c:pt idx="0">
                  <c:v>5月</c:v>
                </c:pt>
                <c:pt idx="1">
                  <c:v>6月</c:v>
                </c:pt>
                <c:pt idx="2">
                  <c:v>7月</c:v>
                </c:pt>
                <c:pt idx="3">
                  <c:v>8月</c:v>
                </c:pt>
                <c:pt idx="4">
                  <c:v>9月</c:v>
                </c:pt>
              </c:strCache>
            </c:strRef>
          </c:cat>
          <c:val>
            <c:numRef>
              <c:f>元データ!$D$4:$D$8</c:f>
              <c:numCache>
                <c:formatCode>#,##0_);[Red]\(#,##0\)</c:formatCode>
                <c:ptCount val="5"/>
                <c:pt idx="0">
                  <c:v>112</c:v>
                </c:pt>
                <c:pt idx="1">
                  <c:v>95</c:v>
                </c:pt>
                <c:pt idx="2">
                  <c:v>680</c:v>
                </c:pt>
                <c:pt idx="3">
                  <c:v>501</c:v>
                </c:pt>
                <c:pt idx="4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D3E-4DC1-9B1B-BEDA2C02FFAC}"/>
            </c:ext>
          </c:extLst>
        </c:ser>
        <c:ser>
          <c:idx val="2"/>
          <c:order val="2"/>
          <c:tx>
            <c:strRef>
              <c:f>元データ!$E$3</c:f>
              <c:strCache>
                <c:ptCount val="1"/>
                <c:pt idx="0">
                  <c:v>平成30年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元データ!$B$4:$B$8</c:f>
              <c:strCache>
                <c:ptCount val="5"/>
                <c:pt idx="0">
                  <c:v>5月</c:v>
                </c:pt>
                <c:pt idx="1">
                  <c:v>6月</c:v>
                </c:pt>
                <c:pt idx="2">
                  <c:v>7月</c:v>
                </c:pt>
                <c:pt idx="3">
                  <c:v>8月</c:v>
                </c:pt>
                <c:pt idx="4">
                  <c:v>9月</c:v>
                </c:pt>
              </c:strCache>
            </c:strRef>
          </c:cat>
          <c:val>
            <c:numRef>
              <c:f>元データ!$E$4:$E$8</c:f>
              <c:numCache>
                <c:formatCode>#,##0_);[Red]\(#,##0\)</c:formatCode>
                <c:ptCount val="5"/>
                <c:pt idx="0">
                  <c:v>102</c:v>
                </c:pt>
                <c:pt idx="1">
                  <c:v>175</c:v>
                </c:pt>
                <c:pt idx="2">
                  <c:v>1725</c:v>
                </c:pt>
                <c:pt idx="3">
                  <c:v>677</c:v>
                </c:pt>
                <c:pt idx="4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D3E-4DC1-9B1B-BEDA2C02FFAC}"/>
            </c:ext>
          </c:extLst>
        </c:ser>
        <c:ser>
          <c:idx val="3"/>
          <c:order val="3"/>
          <c:tx>
            <c:strRef>
              <c:f>元データ!$F$3</c:f>
              <c:strCache>
                <c:ptCount val="1"/>
                <c:pt idx="0">
                  <c:v>令和元年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元データ!$B$4:$B$8</c:f>
              <c:strCache>
                <c:ptCount val="5"/>
                <c:pt idx="0">
                  <c:v>5月</c:v>
                </c:pt>
                <c:pt idx="1">
                  <c:v>6月</c:v>
                </c:pt>
                <c:pt idx="2">
                  <c:v>7月</c:v>
                </c:pt>
                <c:pt idx="3">
                  <c:v>8月</c:v>
                </c:pt>
                <c:pt idx="4">
                  <c:v>9月</c:v>
                </c:pt>
              </c:strCache>
            </c:strRef>
          </c:cat>
          <c:val>
            <c:numRef>
              <c:f>元データ!$F$4:$F$8</c:f>
              <c:numCache>
                <c:formatCode>#,##0_);[Red]\(#,##0\)</c:formatCode>
                <c:ptCount val="5"/>
                <c:pt idx="0">
                  <c:v>155</c:v>
                </c:pt>
                <c:pt idx="1">
                  <c:v>121</c:v>
                </c:pt>
                <c:pt idx="2">
                  <c:v>448</c:v>
                </c:pt>
                <c:pt idx="3">
                  <c:v>889</c:v>
                </c:pt>
                <c:pt idx="4">
                  <c:v>154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D3E-4DC1-9B1B-BEDA2C02FFAC}"/>
            </c:ext>
          </c:extLst>
        </c:ser>
        <c:ser>
          <c:idx val="4"/>
          <c:order val="4"/>
          <c:tx>
            <c:strRef>
              <c:f>元データ!$G$3</c:f>
              <c:strCache>
                <c:ptCount val="1"/>
                <c:pt idx="0">
                  <c:v>令和2年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元データ!$B$4:$B$8</c:f>
              <c:strCache>
                <c:ptCount val="5"/>
                <c:pt idx="0">
                  <c:v>5月</c:v>
                </c:pt>
                <c:pt idx="1">
                  <c:v>6月</c:v>
                </c:pt>
                <c:pt idx="2">
                  <c:v>7月</c:v>
                </c:pt>
                <c:pt idx="3">
                  <c:v>8月</c:v>
                </c:pt>
                <c:pt idx="4">
                  <c:v>9月</c:v>
                </c:pt>
              </c:strCache>
            </c:strRef>
          </c:cat>
          <c:val>
            <c:numRef>
              <c:f>元データ!$G$4:$G$8</c:f>
              <c:numCache>
                <c:formatCode>#,##0_);[Red]\(#,##0\)</c:formatCode>
                <c:ptCount val="5"/>
                <c:pt idx="1">
                  <c:v>162</c:v>
                </c:pt>
                <c:pt idx="2">
                  <c:v>210</c:v>
                </c:pt>
                <c:pt idx="3">
                  <c:v>1017</c:v>
                </c:pt>
                <c:pt idx="4">
                  <c:v>120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D3E-4DC1-9B1B-BEDA2C02FFAC}"/>
            </c:ext>
          </c:extLst>
        </c:ser>
        <c:ser>
          <c:idx val="5"/>
          <c:order val="5"/>
          <c:tx>
            <c:strRef>
              <c:f>元データ!$H$3</c:f>
              <c:strCache>
                <c:ptCount val="1"/>
                <c:pt idx="0">
                  <c:v>令和3年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元データ!$B$4:$B$8</c:f>
              <c:strCache>
                <c:ptCount val="5"/>
                <c:pt idx="0">
                  <c:v>5月</c:v>
                </c:pt>
                <c:pt idx="1">
                  <c:v>6月</c:v>
                </c:pt>
                <c:pt idx="2">
                  <c:v>7月</c:v>
                </c:pt>
                <c:pt idx="3">
                  <c:v>8月</c:v>
                </c:pt>
                <c:pt idx="4">
                  <c:v>9月</c:v>
                </c:pt>
              </c:strCache>
            </c:strRef>
          </c:cat>
          <c:val>
            <c:numRef>
              <c:f>元データ!$H$4:$H$8</c:f>
              <c:numCache>
                <c:formatCode>#,##0_);[Red]\(#,##0\)</c:formatCode>
                <c:ptCount val="5"/>
                <c:pt idx="0">
                  <c:v>31</c:v>
                </c:pt>
                <c:pt idx="1">
                  <c:v>130</c:v>
                </c:pt>
                <c:pt idx="2">
                  <c:v>474</c:v>
                </c:pt>
                <c:pt idx="3">
                  <c:v>368</c:v>
                </c:pt>
                <c:pt idx="4">
                  <c:v>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0EF-4C33-A8CE-EC75655C071C}"/>
            </c:ext>
          </c:extLst>
        </c:ser>
        <c:ser>
          <c:idx val="6"/>
          <c:order val="6"/>
          <c:tx>
            <c:strRef>
              <c:f>元データ!$I$3</c:f>
              <c:strCache>
                <c:ptCount val="1"/>
                <c:pt idx="0">
                  <c:v>令和4年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元データ!$B$4:$B$8</c:f>
              <c:strCache>
                <c:ptCount val="5"/>
                <c:pt idx="0">
                  <c:v>5月</c:v>
                </c:pt>
                <c:pt idx="1">
                  <c:v>6月</c:v>
                </c:pt>
                <c:pt idx="2">
                  <c:v>7月</c:v>
                </c:pt>
                <c:pt idx="3">
                  <c:v>8月</c:v>
                </c:pt>
                <c:pt idx="4">
                  <c:v>9月</c:v>
                </c:pt>
              </c:strCache>
            </c:strRef>
          </c:cat>
          <c:val>
            <c:numRef>
              <c:f>元データ!$I$4:$I$8</c:f>
              <c:numCache>
                <c:formatCode>General</c:formatCode>
                <c:ptCount val="5"/>
                <c:pt idx="0">
                  <c:v>93</c:v>
                </c:pt>
                <c:pt idx="1">
                  <c:v>389</c:v>
                </c:pt>
                <c:pt idx="2">
                  <c:v>673</c:v>
                </c:pt>
                <c:pt idx="3">
                  <c:v>494</c:v>
                </c:pt>
                <c:pt idx="4">
                  <c:v>118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5E5-40FA-8DC4-E139F3D1B599}"/>
            </c:ext>
          </c:extLst>
        </c:ser>
        <c:ser>
          <c:idx val="7"/>
          <c:order val="7"/>
          <c:tx>
            <c:strRef>
              <c:f>元データ!$J$3</c:f>
              <c:strCache>
                <c:ptCount val="1"/>
                <c:pt idx="0">
                  <c:v>令和5年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元データ!$B$4:$B$8</c:f>
              <c:strCache>
                <c:ptCount val="5"/>
                <c:pt idx="0">
                  <c:v>5月</c:v>
                </c:pt>
                <c:pt idx="1">
                  <c:v>6月</c:v>
                </c:pt>
                <c:pt idx="2">
                  <c:v>7月</c:v>
                </c:pt>
                <c:pt idx="3">
                  <c:v>8月</c:v>
                </c:pt>
                <c:pt idx="4">
                  <c:v>9月</c:v>
                </c:pt>
              </c:strCache>
            </c:strRef>
          </c:cat>
          <c:val>
            <c:numRef>
              <c:f>元データ!$J$4:$J$8</c:f>
              <c:numCache>
                <c:formatCode>General</c:formatCode>
                <c:ptCount val="5"/>
                <c:pt idx="0">
                  <c:v>191</c:v>
                </c:pt>
                <c:pt idx="1">
                  <c:v>161</c:v>
                </c:pt>
                <c:pt idx="2">
                  <c:v>1018</c:v>
                </c:pt>
                <c:pt idx="3">
                  <c:v>733</c:v>
                </c:pt>
                <c:pt idx="4">
                  <c:v>207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5E5-40FA-8DC4-E139F3D1B5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82433184"/>
        <c:axId val="782431936"/>
      </c:lineChart>
      <c:catAx>
        <c:axId val="782433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82431936"/>
        <c:crosses val="autoZero"/>
        <c:auto val="1"/>
        <c:lblAlgn val="ctr"/>
        <c:lblOffset val="100"/>
        <c:noMultiLvlLbl val="0"/>
      </c:catAx>
      <c:valAx>
        <c:axId val="782431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82433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306443026678174E-2"/>
          <c:y val="0.85447546676752739"/>
          <c:w val="0.65570538069435602"/>
          <c:h val="0.1408307258535914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ja-JP" sz="1600" b="0" i="0" baseline="0">
                <a:effectLst/>
              </a:rPr>
              <a:t>熱中症による救急搬送人員（京都府）</a:t>
            </a:r>
            <a:endParaRPr lang="ja-JP" altLang="ja-JP" sz="12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元データ!$B$4</c:f>
              <c:strCache>
                <c:ptCount val="1"/>
                <c:pt idx="0">
                  <c:v>5月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元データ!$C$3:$J$3</c:f>
              <c:strCache>
                <c:ptCount val="8"/>
                <c:pt idx="0">
                  <c:v>平成28年</c:v>
                </c:pt>
                <c:pt idx="1">
                  <c:v>平成29年</c:v>
                </c:pt>
                <c:pt idx="2">
                  <c:v>平成30年</c:v>
                </c:pt>
                <c:pt idx="3">
                  <c:v>令和元年</c:v>
                </c:pt>
                <c:pt idx="4">
                  <c:v>令和2年</c:v>
                </c:pt>
                <c:pt idx="5">
                  <c:v>令和3年</c:v>
                </c:pt>
                <c:pt idx="6">
                  <c:v>令和4年</c:v>
                </c:pt>
                <c:pt idx="7">
                  <c:v>令和5年</c:v>
                </c:pt>
              </c:strCache>
            </c:strRef>
          </c:cat>
          <c:val>
            <c:numRef>
              <c:f>元データ!$C$4:$J$4</c:f>
              <c:numCache>
                <c:formatCode>#,##0_);[Red]\(#,##0\)</c:formatCode>
                <c:ptCount val="8"/>
                <c:pt idx="0">
                  <c:v>105</c:v>
                </c:pt>
                <c:pt idx="1">
                  <c:v>112</c:v>
                </c:pt>
                <c:pt idx="2">
                  <c:v>102</c:v>
                </c:pt>
                <c:pt idx="3">
                  <c:v>155</c:v>
                </c:pt>
                <c:pt idx="5">
                  <c:v>31</c:v>
                </c:pt>
                <c:pt idx="6" formatCode="General">
                  <c:v>93</c:v>
                </c:pt>
                <c:pt idx="7" formatCode="General">
                  <c:v>191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D3E-4DC1-9B1B-BEDA2C02FFAC}"/>
            </c:ext>
          </c:extLst>
        </c:ser>
        <c:ser>
          <c:idx val="1"/>
          <c:order val="1"/>
          <c:tx>
            <c:strRef>
              <c:f>元データ!$B$5</c:f>
              <c:strCache>
                <c:ptCount val="1"/>
                <c:pt idx="0">
                  <c:v>6月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元データ!$C$3:$J$3</c:f>
              <c:strCache>
                <c:ptCount val="8"/>
                <c:pt idx="0">
                  <c:v>平成28年</c:v>
                </c:pt>
                <c:pt idx="1">
                  <c:v>平成29年</c:v>
                </c:pt>
                <c:pt idx="2">
                  <c:v>平成30年</c:v>
                </c:pt>
                <c:pt idx="3">
                  <c:v>令和元年</c:v>
                </c:pt>
                <c:pt idx="4">
                  <c:v>令和2年</c:v>
                </c:pt>
                <c:pt idx="5">
                  <c:v>令和3年</c:v>
                </c:pt>
                <c:pt idx="6">
                  <c:v>令和4年</c:v>
                </c:pt>
                <c:pt idx="7">
                  <c:v>令和5年</c:v>
                </c:pt>
              </c:strCache>
            </c:strRef>
          </c:cat>
          <c:val>
            <c:numRef>
              <c:f>元データ!$C$5:$J$5</c:f>
              <c:numCache>
                <c:formatCode>#,##0_);[Red]\(#,##0\)</c:formatCode>
                <c:ptCount val="8"/>
                <c:pt idx="0">
                  <c:v>114</c:v>
                </c:pt>
                <c:pt idx="1">
                  <c:v>95</c:v>
                </c:pt>
                <c:pt idx="2">
                  <c:v>175</c:v>
                </c:pt>
                <c:pt idx="3">
                  <c:v>121</c:v>
                </c:pt>
                <c:pt idx="4">
                  <c:v>162</c:v>
                </c:pt>
                <c:pt idx="5">
                  <c:v>130</c:v>
                </c:pt>
                <c:pt idx="6" formatCode="General">
                  <c:v>389</c:v>
                </c:pt>
                <c:pt idx="7" formatCode="General">
                  <c:v>161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D3E-4DC1-9B1B-BEDA2C02FFAC}"/>
            </c:ext>
          </c:extLst>
        </c:ser>
        <c:ser>
          <c:idx val="2"/>
          <c:order val="2"/>
          <c:tx>
            <c:strRef>
              <c:f>元データ!$B$6</c:f>
              <c:strCache>
                <c:ptCount val="1"/>
                <c:pt idx="0">
                  <c:v>7月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元データ!$C$3:$J$3</c:f>
              <c:strCache>
                <c:ptCount val="8"/>
                <c:pt idx="0">
                  <c:v>平成28年</c:v>
                </c:pt>
                <c:pt idx="1">
                  <c:v>平成29年</c:v>
                </c:pt>
                <c:pt idx="2">
                  <c:v>平成30年</c:v>
                </c:pt>
                <c:pt idx="3">
                  <c:v>令和元年</c:v>
                </c:pt>
                <c:pt idx="4">
                  <c:v>令和2年</c:v>
                </c:pt>
                <c:pt idx="5">
                  <c:v>令和3年</c:v>
                </c:pt>
                <c:pt idx="6">
                  <c:v>令和4年</c:v>
                </c:pt>
                <c:pt idx="7">
                  <c:v>令和5年</c:v>
                </c:pt>
              </c:strCache>
            </c:strRef>
          </c:cat>
          <c:val>
            <c:numRef>
              <c:f>元データ!$C$6:$J$6</c:f>
              <c:numCache>
                <c:formatCode>#,##0_);[Red]\(#,##0\)</c:formatCode>
                <c:ptCount val="8"/>
                <c:pt idx="0">
                  <c:v>532</c:v>
                </c:pt>
                <c:pt idx="1">
                  <c:v>680</c:v>
                </c:pt>
                <c:pt idx="2">
                  <c:v>1725</c:v>
                </c:pt>
                <c:pt idx="3">
                  <c:v>448</c:v>
                </c:pt>
                <c:pt idx="4">
                  <c:v>210</c:v>
                </c:pt>
                <c:pt idx="5">
                  <c:v>474</c:v>
                </c:pt>
                <c:pt idx="6" formatCode="General">
                  <c:v>673</c:v>
                </c:pt>
                <c:pt idx="7" formatCode="General">
                  <c:v>1018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D3E-4DC1-9B1B-BEDA2C02FFAC}"/>
            </c:ext>
          </c:extLst>
        </c:ser>
        <c:ser>
          <c:idx val="3"/>
          <c:order val="3"/>
          <c:tx>
            <c:strRef>
              <c:f>元データ!$B$7</c:f>
              <c:strCache>
                <c:ptCount val="1"/>
                <c:pt idx="0">
                  <c:v>8月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元データ!$C$3:$J$3</c:f>
              <c:strCache>
                <c:ptCount val="8"/>
                <c:pt idx="0">
                  <c:v>平成28年</c:v>
                </c:pt>
                <c:pt idx="1">
                  <c:v>平成29年</c:v>
                </c:pt>
                <c:pt idx="2">
                  <c:v>平成30年</c:v>
                </c:pt>
                <c:pt idx="3">
                  <c:v>令和元年</c:v>
                </c:pt>
                <c:pt idx="4">
                  <c:v>令和2年</c:v>
                </c:pt>
                <c:pt idx="5">
                  <c:v>令和3年</c:v>
                </c:pt>
                <c:pt idx="6">
                  <c:v>令和4年</c:v>
                </c:pt>
                <c:pt idx="7">
                  <c:v>令和5年</c:v>
                </c:pt>
              </c:strCache>
            </c:strRef>
          </c:cat>
          <c:val>
            <c:numRef>
              <c:f>元データ!$C$7:$J$7</c:f>
              <c:numCache>
                <c:formatCode>#,##0_);[Red]\(#,##0\)</c:formatCode>
                <c:ptCount val="8"/>
                <c:pt idx="0">
                  <c:v>656</c:v>
                </c:pt>
                <c:pt idx="1">
                  <c:v>501</c:v>
                </c:pt>
                <c:pt idx="2">
                  <c:v>677</c:v>
                </c:pt>
                <c:pt idx="3">
                  <c:v>889</c:v>
                </c:pt>
                <c:pt idx="4">
                  <c:v>1017</c:v>
                </c:pt>
                <c:pt idx="5">
                  <c:v>368</c:v>
                </c:pt>
                <c:pt idx="6" formatCode="General">
                  <c:v>494</c:v>
                </c:pt>
                <c:pt idx="7" formatCode="General">
                  <c:v>733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D3E-4DC1-9B1B-BEDA2C02FFAC}"/>
            </c:ext>
          </c:extLst>
        </c:ser>
        <c:ser>
          <c:idx val="4"/>
          <c:order val="4"/>
          <c:tx>
            <c:strRef>
              <c:f>元データ!$B$8</c:f>
              <c:strCache>
                <c:ptCount val="1"/>
                <c:pt idx="0">
                  <c:v>9月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元データ!$C$3:$J$3</c:f>
              <c:strCache>
                <c:ptCount val="8"/>
                <c:pt idx="0">
                  <c:v>平成28年</c:v>
                </c:pt>
                <c:pt idx="1">
                  <c:v>平成29年</c:v>
                </c:pt>
                <c:pt idx="2">
                  <c:v>平成30年</c:v>
                </c:pt>
                <c:pt idx="3">
                  <c:v>令和元年</c:v>
                </c:pt>
                <c:pt idx="4">
                  <c:v>令和2年</c:v>
                </c:pt>
                <c:pt idx="5">
                  <c:v>令和3年</c:v>
                </c:pt>
                <c:pt idx="6">
                  <c:v>令和4年</c:v>
                </c:pt>
                <c:pt idx="7">
                  <c:v>令和5年</c:v>
                </c:pt>
              </c:strCache>
            </c:strRef>
          </c:cat>
          <c:val>
            <c:numRef>
              <c:f>元データ!$C$8:$J$8</c:f>
              <c:numCache>
                <c:formatCode>#,##0_);[Red]\(#,##0\)</c:formatCode>
                <c:ptCount val="8"/>
                <c:pt idx="0">
                  <c:v>85</c:v>
                </c:pt>
                <c:pt idx="1">
                  <c:v>27</c:v>
                </c:pt>
                <c:pt idx="2">
                  <c:v>30</c:v>
                </c:pt>
                <c:pt idx="3">
                  <c:v>154</c:v>
                </c:pt>
                <c:pt idx="4">
                  <c:v>120</c:v>
                </c:pt>
                <c:pt idx="5">
                  <c:v>51</c:v>
                </c:pt>
                <c:pt idx="6" formatCode="General">
                  <c:v>118</c:v>
                </c:pt>
                <c:pt idx="7" formatCode="General">
                  <c:v>207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D3E-4DC1-9B1B-BEDA2C02FF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82433184"/>
        <c:axId val="782431936"/>
      </c:lineChart>
      <c:catAx>
        <c:axId val="782433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82431936"/>
        <c:crosses val="autoZero"/>
        <c:auto val="1"/>
        <c:lblAlgn val="ctr"/>
        <c:lblOffset val="100"/>
        <c:noMultiLvlLbl val="0"/>
      </c:catAx>
      <c:valAx>
        <c:axId val="782431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82433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306443026678174E-2"/>
          <c:y val="0.85447546676752739"/>
          <c:w val="0.88758671129795275"/>
          <c:h val="0.1324240965512498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ja-JP" sz="1600" b="0" i="0" baseline="0">
                <a:effectLst/>
              </a:rPr>
              <a:t>熱中症による救急搬送人員（京都府）</a:t>
            </a:r>
            <a:endParaRPr lang="ja-JP" altLang="ja-JP" sz="12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元データ!$C$3</c:f>
              <c:strCache>
                <c:ptCount val="1"/>
                <c:pt idx="0">
                  <c:v>平成28年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元データ!$B$4:$B$8</c:f>
              <c:strCache>
                <c:ptCount val="5"/>
                <c:pt idx="0">
                  <c:v>5月</c:v>
                </c:pt>
                <c:pt idx="1">
                  <c:v>6月</c:v>
                </c:pt>
                <c:pt idx="2">
                  <c:v>7月</c:v>
                </c:pt>
                <c:pt idx="3">
                  <c:v>8月</c:v>
                </c:pt>
                <c:pt idx="4">
                  <c:v>9月</c:v>
                </c:pt>
              </c:strCache>
            </c:strRef>
          </c:cat>
          <c:val>
            <c:numRef>
              <c:f>元データ!$C$4:$C$8</c:f>
              <c:numCache>
                <c:formatCode>#,##0_);[Red]\(#,##0\)</c:formatCode>
                <c:ptCount val="5"/>
                <c:pt idx="0">
                  <c:v>105</c:v>
                </c:pt>
                <c:pt idx="1">
                  <c:v>114</c:v>
                </c:pt>
                <c:pt idx="2">
                  <c:v>532</c:v>
                </c:pt>
                <c:pt idx="3">
                  <c:v>656</c:v>
                </c:pt>
                <c:pt idx="4">
                  <c:v>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3E-4DC1-9B1B-BEDA2C02FFAC}"/>
            </c:ext>
          </c:extLst>
        </c:ser>
        <c:ser>
          <c:idx val="1"/>
          <c:order val="1"/>
          <c:tx>
            <c:strRef>
              <c:f>元データ!$D$3</c:f>
              <c:strCache>
                <c:ptCount val="1"/>
                <c:pt idx="0">
                  <c:v>平成29年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元データ!$B$4:$B$8</c:f>
              <c:strCache>
                <c:ptCount val="5"/>
                <c:pt idx="0">
                  <c:v>5月</c:v>
                </c:pt>
                <c:pt idx="1">
                  <c:v>6月</c:v>
                </c:pt>
                <c:pt idx="2">
                  <c:v>7月</c:v>
                </c:pt>
                <c:pt idx="3">
                  <c:v>8月</c:v>
                </c:pt>
                <c:pt idx="4">
                  <c:v>9月</c:v>
                </c:pt>
              </c:strCache>
            </c:strRef>
          </c:cat>
          <c:val>
            <c:numRef>
              <c:f>元データ!$D$4:$D$8</c:f>
              <c:numCache>
                <c:formatCode>#,##0_);[Red]\(#,##0\)</c:formatCode>
                <c:ptCount val="5"/>
                <c:pt idx="0">
                  <c:v>112</c:v>
                </c:pt>
                <c:pt idx="1">
                  <c:v>95</c:v>
                </c:pt>
                <c:pt idx="2">
                  <c:v>680</c:v>
                </c:pt>
                <c:pt idx="3">
                  <c:v>501</c:v>
                </c:pt>
                <c:pt idx="4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D3E-4DC1-9B1B-BEDA2C02FFAC}"/>
            </c:ext>
          </c:extLst>
        </c:ser>
        <c:ser>
          <c:idx val="2"/>
          <c:order val="2"/>
          <c:tx>
            <c:strRef>
              <c:f>元データ!$E$3</c:f>
              <c:strCache>
                <c:ptCount val="1"/>
                <c:pt idx="0">
                  <c:v>平成30年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元データ!$B$4:$B$8</c:f>
              <c:strCache>
                <c:ptCount val="5"/>
                <c:pt idx="0">
                  <c:v>5月</c:v>
                </c:pt>
                <c:pt idx="1">
                  <c:v>6月</c:v>
                </c:pt>
                <c:pt idx="2">
                  <c:v>7月</c:v>
                </c:pt>
                <c:pt idx="3">
                  <c:v>8月</c:v>
                </c:pt>
                <c:pt idx="4">
                  <c:v>9月</c:v>
                </c:pt>
              </c:strCache>
            </c:strRef>
          </c:cat>
          <c:val>
            <c:numRef>
              <c:f>元データ!$E$4:$E$8</c:f>
              <c:numCache>
                <c:formatCode>#,##0_);[Red]\(#,##0\)</c:formatCode>
                <c:ptCount val="5"/>
                <c:pt idx="0">
                  <c:v>102</c:v>
                </c:pt>
                <c:pt idx="1">
                  <c:v>175</c:v>
                </c:pt>
                <c:pt idx="2">
                  <c:v>1725</c:v>
                </c:pt>
                <c:pt idx="3">
                  <c:v>677</c:v>
                </c:pt>
                <c:pt idx="4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D3E-4DC1-9B1B-BEDA2C02FFAC}"/>
            </c:ext>
          </c:extLst>
        </c:ser>
        <c:ser>
          <c:idx val="3"/>
          <c:order val="3"/>
          <c:tx>
            <c:strRef>
              <c:f>元データ!$F$3</c:f>
              <c:strCache>
                <c:ptCount val="1"/>
                <c:pt idx="0">
                  <c:v>令和元年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元データ!$B$4:$B$8</c:f>
              <c:strCache>
                <c:ptCount val="5"/>
                <c:pt idx="0">
                  <c:v>5月</c:v>
                </c:pt>
                <c:pt idx="1">
                  <c:v>6月</c:v>
                </c:pt>
                <c:pt idx="2">
                  <c:v>7月</c:v>
                </c:pt>
                <c:pt idx="3">
                  <c:v>8月</c:v>
                </c:pt>
                <c:pt idx="4">
                  <c:v>9月</c:v>
                </c:pt>
              </c:strCache>
            </c:strRef>
          </c:cat>
          <c:val>
            <c:numRef>
              <c:f>元データ!$F$4:$F$8</c:f>
              <c:numCache>
                <c:formatCode>#,##0_);[Red]\(#,##0\)</c:formatCode>
                <c:ptCount val="5"/>
                <c:pt idx="0">
                  <c:v>155</c:v>
                </c:pt>
                <c:pt idx="1">
                  <c:v>121</c:v>
                </c:pt>
                <c:pt idx="2">
                  <c:v>448</c:v>
                </c:pt>
                <c:pt idx="3">
                  <c:v>889</c:v>
                </c:pt>
                <c:pt idx="4">
                  <c:v>154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D3E-4DC1-9B1B-BEDA2C02FFAC}"/>
            </c:ext>
          </c:extLst>
        </c:ser>
        <c:ser>
          <c:idx val="4"/>
          <c:order val="4"/>
          <c:tx>
            <c:strRef>
              <c:f>元データ!$G$3</c:f>
              <c:strCache>
                <c:ptCount val="1"/>
                <c:pt idx="0">
                  <c:v>令和2年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元データ!$B$4:$B$8</c:f>
              <c:strCache>
                <c:ptCount val="5"/>
                <c:pt idx="0">
                  <c:v>5月</c:v>
                </c:pt>
                <c:pt idx="1">
                  <c:v>6月</c:v>
                </c:pt>
                <c:pt idx="2">
                  <c:v>7月</c:v>
                </c:pt>
                <c:pt idx="3">
                  <c:v>8月</c:v>
                </c:pt>
                <c:pt idx="4">
                  <c:v>9月</c:v>
                </c:pt>
              </c:strCache>
            </c:strRef>
          </c:cat>
          <c:val>
            <c:numRef>
              <c:f>元データ!$G$4:$G$8</c:f>
              <c:numCache>
                <c:formatCode>#,##0_);[Red]\(#,##0\)</c:formatCode>
                <c:ptCount val="5"/>
                <c:pt idx="1">
                  <c:v>162</c:v>
                </c:pt>
                <c:pt idx="2">
                  <c:v>210</c:v>
                </c:pt>
                <c:pt idx="3">
                  <c:v>1017</c:v>
                </c:pt>
                <c:pt idx="4">
                  <c:v>120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D3E-4DC1-9B1B-BEDA2C02FFAC}"/>
            </c:ext>
          </c:extLst>
        </c:ser>
        <c:ser>
          <c:idx val="5"/>
          <c:order val="5"/>
          <c:tx>
            <c:strRef>
              <c:f>元データ!$H$3</c:f>
              <c:strCache>
                <c:ptCount val="1"/>
                <c:pt idx="0">
                  <c:v>令和3年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元データ!$B$4:$B$8</c:f>
              <c:strCache>
                <c:ptCount val="5"/>
                <c:pt idx="0">
                  <c:v>5月</c:v>
                </c:pt>
                <c:pt idx="1">
                  <c:v>6月</c:v>
                </c:pt>
                <c:pt idx="2">
                  <c:v>7月</c:v>
                </c:pt>
                <c:pt idx="3">
                  <c:v>8月</c:v>
                </c:pt>
                <c:pt idx="4">
                  <c:v>9月</c:v>
                </c:pt>
              </c:strCache>
            </c:strRef>
          </c:cat>
          <c:val>
            <c:numRef>
              <c:f>元データ!$H$4:$H$8</c:f>
              <c:numCache>
                <c:formatCode>#,##0_);[Red]\(#,##0\)</c:formatCode>
                <c:ptCount val="5"/>
                <c:pt idx="0">
                  <c:v>31</c:v>
                </c:pt>
                <c:pt idx="1">
                  <c:v>130</c:v>
                </c:pt>
                <c:pt idx="2">
                  <c:v>474</c:v>
                </c:pt>
                <c:pt idx="3">
                  <c:v>368</c:v>
                </c:pt>
                <c:pt idx="4">
                  <c:v>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EF-4C33-A8CE-EC75655C071C}"/>
            </c:ext>
          </c:extLst>
        </c:ser>
        <c:ser>
          <c:idx val="6"/>
          <c:order val="6"/>
          <c:tx>
            <c:strRef>
              <c:f>元データ!$I$3</c:f>
              <c:strCache>
                <c:ptCount val="1"/>
                <c:pt idx="0">
                  <c:v>令和4年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元データ!$B$4:$B$8</c:f>
              <c:strCache>
                <c:ptCount val="5"/>
                <c:pt idx="0">
                  <c:v>5月</c:v>
                </c:pt>
                <c:pt idx="1">
                  <c:v>6月</c:v>
                </c:pt>
                <c:pt idx="2">
                  <c:v>7月</c:v>
                </c:pt>
                <c:pt idx="3">
                  <c:v>8月</c:v>
                </c:pt>
                <c:pt idx="4">
                  <c:v>9月</c:v>
                </c:pt>
              </c:strCache>
            </c:strRef>
          </c:cat>
          <c:val>
            <c:numRef>
              <c:f>元データ!$I$4:$I$8</c:f>
              <c:numCache>
                <c:formatCode>General</c:formatCode>
                <c:ptCount val="5"/>
                <c:pt idx="0">
                  <c:v>93</c:v>
                </c:pt>
                <c:pt idx="1">
                  <c:v>389</c:v>
                </c:pt>
                <c:pt idx="2">
                  <c:v>673</c:v>
                </c:pt>
                <c:pt idx="3">
                  <c:v>494</c:v>
                </c:pt>
                <c:pt idx="4">
                  <c:v>118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8A-42CB-BDAB-BE581BA46833}"/>
            </c:ext>
          </c:extLst>
        </c:ser>
        <c:ser>
          <c:idx val="7"/>
          <c:order val="7"/>
          <c:tx>
            <c:strRef>
              <c:f>元データ!$J$3</c:f>
              <c:strCache>
                <c:ptCount val="1"/>
                <c:pt idx="0">
                  <c:v>令和5年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元データ!$B$4:$B$8</c:f>
              <c:strCache>
                <c:ptCount val="5"/>
                <c:pt idx="0">
                  <c:v>5月</c:v>
                </c:pt>
                <c:pt idx="1">
                  <c:v>6月</c:v>
                </c:pt>
                <c:pt idx="2">
                  <c:v>7月</c:v>
                </c:pt>
                <c:pt idx="3">
                  <c:v>8月</c:v>
                </c:pt>
                <c:pt idx="4">
                  <c:v>9月</c:v>
                </c:pt>
              </c:strCache>
            </c:strRef>
          </c:cat>
          <c:val>
            <c:numRef>
              <c:f>元データ!$J$4:$J$8</c:f>
              <c:numCache>
                <c:formatCode>General</c:formatCode>
                <c:ptCount val="5"/>
                <c:pt idx="0">
                  <c:v>191</c:v>
                </c:pt>
                <c:pt idx="1">
                  <c:v>161</c:v>
                </c:pt>
                <c:pt idx="2">
                  <c:v>1018</c:v>
                </c:pt>
                <c:pt idx="3">
                  <c:v>733</c:v>
                </c:pt>
                <c:pt idx="4">
                  <c:v>207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58A-42CB-BDAB-BE581BA468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2433184"/>
        <c:axId val="782431936"/>
      </c:barChart>
      <c:catAx>
        <c:axId val="782433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82431936"/>
        <c:crosses val="autoZero"/>
        <c:auto val="1"/>
        <c:lblAlgn val="ctr"/>
        <c:lblOffset val="100"/>
        <c:noMultiLvlLbl val="0"/>
      </c:catAx>
      <c:valAx>
        <c:axId val="782431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82433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306443026678174E-2"/>
          <c:y val="0.85447546676752739"/>
          <c:w val="0.50280355776353047"/>
          <c:h val="0.1409846392151800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ja-JP" sz="1600" b="0" i="0" baseline="0">
                <a:effectLst/>
              </a:rPr>
              <a:t>熱中症による救急搬送人員（京都府）</a:t>
            </a:r>
            <a:endParaRPr lang="ja-JP" altLang="ja-JP" sz="12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元データ!$B$4</c:f>
              <c:strCache>
                <c:ptCount val="1"/>
                <c:pt idx="0">
                  <c:v>5月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元データ!$C$3:$J$3</c:f>
              <c:strCache>
                <c:ptCount val="8"/>
                <c:pt idx="0">
                  <c:v>平成28年</c:v>
                </c:pt>
                <c:pt idx="1">
                  <c:v>平成29年</c:v>
                </c:pt>
                <c:pt idx="2">
                  <c:v>平成30年</c:v>
                </c:pt>
                <c:pt idx="3">
                  <c:v>令和元年</c:v>
                </c:pt>
                <c:pt idx="4">
                  <c:v>令和2年</c:v>
                </c:pt>
                <c:pt idx="5">
                  <c:v>令和3年</c:v>
                </c:pt>
                <c:pt idx="6">
                  <c:v>令和4年</c:v>
                </c:pt>
                <c:pt idx="7">
                  <c:v>令和5年</c:v>
                </c:pt>
              </c:strCache>
            </c:strRef>
          </c:cat>
          <c:val>
            <c:numRef>
              <c:f>元データ!$C$4:$J$4</c:f>
              <c:numCache>
                <c:formatCode>#,##0_);[Red]\(#,##0\)</c:formatCode>
                <c:ptCount val="8"/>
                <c:pt idx="0">
                  <c:v>105</c:v>
                </c:pt>
                <c:pt idx="1">
                  <c:v>112</c:v>
                </c:pt>
                <c:pt idx="2">
                  <c:v>102</c:v>
                </c:pt>
                <c:pt idx="3">
                  <c:v>155</c:v>
                </c:pt>
                <c:pt idx="5">
                  <c:v>31</c:v>
                </c:pt>
                <c:pt idx="6" formatCode="General">
                  <c:v>93</c:v>
                </c:pt>
                <c:pt idx="7" formatCode="General">
                  <c:v>191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3E-4DC1-9B1B-BEDA2C02FFAC}"/>
            </c:ext>
          </c:extLst>
        </c:ser>
        <c:ser>
          <c:idx val="1"/>
          <c:order val="1"/>
          <c:tx>
            <c:strRef>
              <c:f>元データ!$B$5</c:f>
              <c:strCache>
                <c:ptCount val="1"/>
                <c:pt idx="0">
                  <c:v>6月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元データ!$C$3:$J$3</c:f>
              <c:strCache>
                <c:ptCount val="8"/>
                <c:pt idx="0">
                  <c:v>平成28年</c:v>
                </c:pt>
                <c:pt idx="1">
                  <c:v>平成29年</c:v>
                </c:pt>
                <c:pt idx="2">
                  <c:v>平成30年</c:v>
                </c:pt>
                <c:pt idx="3">
                  <c:v>令和元年</c:v>
                </c:pt>
                <c:pt idx="4">
                  <c:v>令和2年</c:v>
                </c:pt>
                <c:pt idx="5">
                  <c:v>令和3年</c:v>
                </c:pt>
                <c:pt idx="6">
                  <c:v>令和4年</c:v>
                </c:pt>
                <c:pt idx="7">
                  <c:v>令和5年</c:v>
                </c:pt>
              </c:strCache>
            </c:strRef>
          </c:cat>
          <c:val>
            <c:numRef>
              <c:f>元データ!$C$5:$J$5</c:f>
              <c:numCache>
                <c:formatCode>#,##0_);[Red]\(#,##0\)</c:formatCode>
                <c:ptCount val="8"/>
                <c:pt idx="0">
                  <c:v>114</c:v>
                </c:pt>
                <c:pt idx="1">
                  <c:v>95</c:v>
                </c:pt>
                <c:pt idx="2">
                  <c:v>175</c:v>
                </c:pt>
                <c:pt idx="3">
                  <c:v>121</c:v>
                </c:pt>
                <c:pt idx="4">
                  <c:v>162</c:v>
                </c:pt>
                <c:pt idx="5">
                  <c:v>130</c:v>
                </c:pt>
                <c:pt idx="6" formatCode="General">
                  <c:v>389</c:v>
                </c:pt>
                <c:pt idx="7" formatCode="General">
                  <c:v>161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D3E-4DC1-9B1B-BEDA2C02FFAC}"/>
            </c:ext>
          </c:extLst>
        </c:ser>
        <c:ser>
          <c:idx val="2"/>
          <c:order val="2"/>
          <c:tx>
            <c:strRef>
              <c:f>元データ!$B$6</c:f>
              <c:strCache>
                <c:ptCount val="1"/>
                <c:pt idx="0">
                  <c:v>7月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元データ!$C$3:$J$3</c:f>
              <c:strCache>
                <c:ptCount val="8"/>
                <c:pt idx="0">
                  <c:v>平成28年</c:v>
                </c:pt>
                <c:pt idx="1">
                  <c:v>平成29年</c:v>
                </c:pt>
                <c:pt idx="2">
                  <c:v>平成30年</c:v>
                </c:pt>
                <c:pt idx="3">
                  <c:v>令和元年</c:v>
                </c:pt>
                <c:pt idx="4">
                  <c:v>令和2年</c:v>
                </c:pt>
                <c:pt idx="5">
                  <c:v>令和3年</c:v>
                </c:pt>
                <c:pt idx="6">
                  <c:v>令和4年</c:v>
                </c:pt>
                <c:pt idx="7">
                  <c:v>令和5年</c:v>
                </c:pt>
              </c:strCache>
            </c:strRef>
          </c:cat>
          <c:val>
            <c:numRef>
              <c:f>元データ!$C$6:$J$6</c:f>
              <c:numCache>
                <c:formatCode>#,##0_);[Red]\(#,##0\)</c:formatCode>
                <c:ptCount val="8"/>
                <c:pt idx="0">
                  <c:v>532</c:v>
                </c:pt>
                <c:pt idx="1">
                  <c:v>680</c:v>
                </c:pt>
                <c:pt idx="2">
                  <c:v>1725</c:v>
                </c:pt>
                <c:pt idx="3">
                  <c:v>448</c:v>
                </c:pt>
                <c:pt idx="4">
                  <c:v>210</c:v>
                </c:pt>
                <c:pt idx="5">
                  <c:v>474</c:v>
                </c:pt>
                <c:pt idx="6" formatCode="General">
                  <c:v>673</c:v>
                </c:pt>
                <c:pt idx="7" formatCode="General">
                  <c:v>1018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D3E-4DC1-9B1B-BEDA2C02FFAC}"/>
            </c:ext>
          </c:extLst>
        </c:ser>
        <c:ser>
          <c:idx val="3"/>
          <c:order val="3"/>
          <c:tx>
            <c:strRef>
              <c:f>元データ!$B$7</c:f>
              <c:strCache>
                <c:ptCount val="1"/>
                <c:pt idx="0">
                  <c:v>8月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元データ!$C$3:$J$3</c:f>
              <c:strCache>
                <c:ptCount val="8"/>
                <c:pt idx="0">
                  <c:v>平成28年</c:v>
                </c:pt>
                <c:pt idx="1">
                  <c:v>平成29年</c:v>
                </c:pt>
                <c:pt idx="2">
                  <c:v>平成30年</c:v>
                </c:pt>
                <c:pt idx="3">
                  <c:v>令和元年</c:v>
                </c:pt>
                <c:pt idx="4">
                  <c:v>令和2年</c:v>
                </c:pt>
                <c:pt idx="5">
                  <c:v>令和3年</c:v>
                </c:pt>
                <c:pt idx="6">
                  <c:v>令和4年</c:v>
                </c:pt>
                <c:pt idx="7">
                  <c:v>令和5年</c:v>
                </c:pt>
              </c:strCache>
            </c:strRef>
          </c:cat>
          <c:val>
            <c:numRef>
              <c:f>元データ!$C$7:$J$7</c:f>
              <c:numCache>
                <c:formatCode>#,##0_);[Red]\(#,##0\)</c:formatCode>
                <c:ptCount val="8"/>
                <c:pt idx="0">
                  <c:v>656</c:v>
                </c:pt>
                <c:pt idx="1">
                  <c:v>501</c:v>
                </c:pt>
                <c:pt idx="2">
                  <c:v>677</c:v>
                </c:pt>
                <c:pt idx="3">
                  <c:v>889</c:v>
                </c:pt>
                <c:pt idx="4">
                  <c:v>1017</c:v>
                </c:pt>
                <c:pt idx="5">
                  <c:v>368</c:v>
                </c:pt>
                <c:pt idx="6" formatCode="General">
                  <c:v>494</c:v>
                </c:pt>
                <c:pt idx="7" formatCode="General">
                  <c:v>733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D3E-4DC1-9B1B-BEDA2C02FFAC}"/>
            </c:ext>
          </c:extLst>
        </c:ser>
        <c:ser>
          <c:idx val="4"/>
          <c:order val="4"/>
          <c:tx>
            <c:strRef>
              <c:f>元データ!$B$8</c:f>
              <c:strCache>
                <c:ptCount val="1"/>
                <c:pt idx="0">
                  <c:v>9月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元データ!$C$3:$J$3</c:f>
              <c:strCache>
                <c:ptCount val="8"/>
                <c:pt idx="0">
                  <c:v>平成28年</c:v>
                </c:pt>
                <c:pt idx="1">
                  <c:v>平成29年</c:v>
                </c:pt>
                <c:pt idx="2">
                  <c:v>平成30年</c:v>
                </c:pt>
                <c:pt idx="3">
                  <c:v>令和元年</c:v>
                </c:pt>
                <c:pt idx="4">
                  <c:v>令和2年</c:v>
                </c:pt>
                <c:pt idx="5">
                  <c:v>令和3年</c:v>
                </c:pt>
                <c:pt idx="6">
                  <c:v>令和4年</c:v>
                </c:pt>
                <c:pt idx="7">
                  <c:v>令和5年</c:v>
                </c:pt>
              </c:strCache>
            </c:strRef>
          </c:cat>
          <c:val>
            <c:numRef>
              <c:f>元データ!$C$8:$J$8</c:f>
              <c:numCache>
                <c:formatCode>#,##0_);[Red]\(#,##0\)</c:formatCode>
                <c:ptCount val="8"/>
                <c:pt idx="0">
                  <c:v>85</c:v>
                </c:pt>
                <c:pt idx="1">
                  <c:v>27</c:v>
                </c:pt>
                <c:pt idx="2">
                  <c:v>30</c:v>
                </c:pt>
                <c:pt idx="3">
                  <c:v>154</c:v>
                </c:pt>
                <c:pt idx="4">
                  <c:v>120</c:v>
                </c:pt>
                <c:pt idx="5">
                  <c:v>51</c:v>
                </c:pt>
                <c:pt idx="6" formatCode="General">
                  <c:v>118</c:v>
                </c:pt>
                <c:pt idx="7" formatCode="General">
                  <c:v>207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D3E-4DC1-9B1B-BEDA2C02FF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2433184"/>
        <c:axId val="782431936"/>
      </c:barChart>
      <c:catAx>
        <c:axId val="782433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82431936"/>
        <c:crosses val="autoZero"/>
        <c:auto val="1"/>
        <c:lblAlgn val="ctr"/>
        <c:lblOffset val="100"/>
        <c:noMultiLvlLbl val="0"/>
      </c:catAx>
      <c:valAx>
        <c:axId val="782431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82433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306443026678174E-2"/>
          <c:y val="0.85447546676752739"/>
          <c:w val="0.87835112745296062"/>
          <c:h val="7.385172039490688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ja-JP" altLang="ja-JP" sz="1200" b="0" i="0" baseline="0">
                <a:effectLst/>
              </a:rPr>
              <a:t>熱中症による救急搬送人員</a:t>
            </a:r>
            <a:r>
              <a:rPr lang="en-US" altLang="ja-JP" sz="1200" b="0" i="0" u="none" strike="noStrike" baseline="0">
                <a:effectLst/>
              </a:rPr>
              <a:t>6</a:t>
            </a:r>
            <a:r>
              <a:rPr lang="ja-JP" altLang="ja-JP" sz="1200" b="0" i="0" u="none" strike="noStrike" baseline="0">
                <a:effectLst/>
              </a:rPr>
              <a:t>月</a:t>
            </a:r>
            <a:r>
              <a:rPr lang="en-US" altLang="ja-JP" sz="1200" b="0" i="0" u="none" strike="noStrike" baseline="0">
                <a:effectLst/>
              </a:rPr>
              <a:t>-9</a:t>
            </a:r>
            <a:r>
              <a:rPr lang="ja-JP" altLang="ja-JP" sz="1200" b="0" i="0" u="none" strike="noStrike" baseline="0">
                <a:effectLst/>
              </a:rPr>
              <a:t>月</a:t>
            </a:r>
            <a:r>
              <a:rPr lang="ja-JP" altLang="ja-JP" sz="1200" b="0" i="0" baseline="0">
                <a:effectLst/>
              </a:rPr>
              <a:t>（京都府）</a:t>
            </a:r>
            <a:endParaRPr lang="ja-JP" altLang="en-US" sz="1200"/>
          </a:p>
        </c:rich>
      </c:tx>
      <c:layout>
        <c:manualLayout>
          <c:xMode val="edge"/>
          <c:yMode val="edge"/>
          <c:x val="0.12567235558376608"/>
          <c:y val="3.24074074074074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2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元データ!$B$11</c:f>
              <c:strCache>
                <c:ptCount val="1"/>
                <c:pt idx="0">
                  <c:v>6月-9月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元データ!$C$3:$J$3</c:f>
              <c:strCache>
                <c:ptCount val="8"/>
                <c:pt idx="0">
                  <c:v>平成28年</c:v>
                </c:pt>
                <c:pt idx="1">
                  <c:v>平成29年</c:v>
                </c:pt>
                <c:pt idx="2">
                  <c:v>平成30年</c:v>
                </c:pt>
                <c:pt idx="3">
                  <c:v>令和元年</c:v>
                </c:pt>
                <c:pt idx="4">
                  <c:v>令和2年</c:v>
                </c:pt>
                <c:pt idx="5">
                  <c:v>令和3年</c:v>
                </c:pt>
                <c:pt idx="6">
                  <c:v>令和4年</c:v>
                </c:pt>
                <c:pt idx="7">
                  <c:v>令和5年</c:v>
                </c:pt>
              </c:strCache>
            </c:strRef>
          </c:cat>
          <c:val>
            <c:numRef>
              <c:f>元データ!$C$11:$J$11</c:f>
              <c:numCache>
                <c:formatCode>#,##0_);[Red]\(#,##0\)</c:formatCode>
                <c:ptCount val="8"/>
                <c:pt idx="0">
                  <c:v>1387</c:v>
                </c:pt>
                <c:pt idx="1">
                  <c:v>1303</c:v>
                </c:pt>
                <c:pt idx="2">
                  <c:v>2607</c:v>
                </c:pt>
                <c:pt idx="3">
                  <c:v>1612</c:v>
                </c:pt>
                <c:pt idx="4">
                  <c:v>1509</c:v>
                </c:pt>
                <c:pt idx="5">
                  <c:v>1023</c:v>
                </c:pt>
                <c:pt idx="6">
                  <c:v>1674</c:v>
                </c:pt>
                <c:pt idx="7">
                  <c:v>2119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C54-4523-B30B-9BBB79027B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13078815"/>
        <c:axId val="1213069663"/>
      </c:lineChart>
      <c:catAx>
        <c:axId val="12130788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13069663"/>
        <c:crosses val="autoZero"/>
        <c:auto val="1"/>
        <c:lblAlgn val="ctr"/>
        <c:lblOffset val="100"/>
        <c:noMultiLvlLbl val="0"/>
      </c:catAx>
      <c:valAx>
        <c:axId val="12130696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1307881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ja-JP" altLang="ja-JP" sz="1200" b="0" i="0" baseline="0">
                <a:effectLst/>
              </a:rPr>
              <a:t>熱中症による救急搬送人員</a:t>
            </a:r>
            <a:r>
              <a:rPr lang="en-US" altLang="ja-JP" sz="1200" b="0" i="0" u="none" strike="noStrike" baseline="0">
                <a:effectLst/>
              </a:rPr>
              <a:t>6</a:t>
            </a:r>
            <a:r>
              <a:rPr lang="ja-JP" altLang="ja-JP" sz="1200" b="0" i="0" u="none" strike="noStrike" baseline="0">
                <a:effectLst/>
              </a:rPr>
              <a:t>月</a:t>
            </a:r>
            <a:r>
              <a:rPr lang="en-US" altLang="ja-JP" sz="1200" b="0" i="0" u="none" strike="noStrike" baseline="0">
                <a:effectLst/>
              </a:rPr>
              <a:t>-9</a:t>
            </a:r>
            <a:r>
              <a:rPr lang="ja-JP" altLang="ja-JP" sz="1200" b="0" i="0" u="none" strike="noStrike" baseline="0">
                <a:effectLst/>
              </a:rPr>
              <a:t>月</a:t>
            </a:r>
            <a:r>
              <a:rPr lang="ja-JP" altLang="ja-JP" sz="1200" b="0" i="0" baseline="0">
                <a:effectLst/>
              </a:rPr>
              <a:t>（京都府）</a:t>
            </a:r>
            <a:endParaRPr lang="ja-JP" altLang="en-US" sz="1200"/>
          </a:p>
        </c:rich>
      </c:tx>
      <c:layout>
        <c:manualLayout>
          <c:xMode val="edge"/>
          <c:yMode val="edge"/>
          <c:x val="0.12567235558376608"/>
          <c:y val="3.24074074074074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2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元データ!$B$11</c:f>
              <c:strCache>
                <c:ptCount val="1"/>
                <c:pt idx="0">
                  <c:v>6月-9月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元データ!$C$3:$J$3</c:f>
              <c:strCache>
                <c:ptCount val="8"/>
                <c:pt idx="0">
                  <c:v>平成28年</c:v>
                </c:pt>
                <c:pt idx="1">
                  <c:v>平成29年</c:v>
                </c:pt>
                <c:pt idx="2">
                  <c:v>平成30年</c:v>
                </c:pt>
                <c:pt idx="3">
                  <c:v>令和元年</c:v>
                </c:pt>
                <c:pt idx="4">
                  <c:v>令和2年</c:v>
                </c:pt>
                <c:pt idx="5">
                  <c:v>令和3年</c:v>
                </c:pt>
                <c:pt idx="6">
                  <c:v>令和4年</c:v>
                </c:pt>
                <c:pt idx="7">
                  <c:v>令和5年</c:v>
                </c:pt>
              </c:strCache>
            </c:strRef>
          </c:cat>
          <c:val>
            <c:numRef>
              <c:f>元データ!$C$11:$J$11</c:f>
              <c:numCache>
                <c:formatCode>#,##0_);[Red]\(#,##0\)</c:formatCode>
                <c:ptCount val="8"/>
                <c:pt idx="0">
                  <c:v>1387</c:v>
                </c:pt>
                <c:pt idx="1">
                  <c:v>1303</c:v>
                </c:pt>
                <c:pt idx="2">
                  <c:v>2607</c:v>
                </c:pt>
                <c:pt idx="3">
                  <c:v>1612</c:v>
                </c:pt>
                <c:pt idx="4">
                  <c:v>1509</c:v>
                </c:pt>
                <c:pt idx="5">
                  <c:v>1023</c:v>
                </c:pt>
                <c:pt idx="6">
                  <c:v>1674</c:v>
                </c:pt>
                <c:pt idx="7">
                  <c:v>2119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54-4523-B30B-9BBB79027B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13078815"/>
        <c:axId val="1213069663"/>
      </c:barChart>
      <c:catAx>
        <c:axId val="12130788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13069663"/>
        <c:crosses val="autoZero"/>
        <c:auto val="1"/>
        <c:lblAlgn val="ctr"/>
        <c:lblOffset val="100"/>
        <c:noMultiLvlLbl val="0"/>
      </c:catAx>
      <c:valAx>
        <c:axId val="12130696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1307881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600" b="0" i="0" baseline="0">
                <a:effectLst/>
              </a:rPr>
              <a:t>日平均気温</a:t>
            </a:r>
            <a:r>
              <a:rPr lang="ja-JP" altLang="ja-JP" sz="1600" b="0" i="0" baseline="0">
                <a:effectLst/>
              </a:rPr>
              <a:t>（京都府）</a:t>
            </a:r>
            <a:endParaRPr lang="ja-JP" altLang="ja-JP" sz="12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元データ!$P$3</c:f>
              <c:strCache>
                <c:ptCount val="1"/>
                <c:pt idx="0">
                  <c:v>平成28年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元データ!$O$4:$O$8</c:f>
              <c:strCache>
                <c:ptCount val="5"/>
                <c:pt idx="0">
                  <c:v>5月</c:v>
                </c:pt>
                <c:pt idx="1">
                  <c:v>6月</c:v>
                </c:pt>
                <c:pt idx="2">
                  <c:v>7月</c:v>
                </c:pt>
                <c:pt idx="3">
                  <c:v>8月</c:v>
                </c:pt>
                <c:pt idx="4">
                  <c:v>9月</c:v>
                </c:pt>
              </c:strCache>
            </c:strRef>
          </c:cat>
          <c:val>
            <c:numRef>
              <c:f>元データ!$P$4:$P$8</c:f>
              <c:numCache>
                <c:formatCode>#,##0.0;[Red]\-#,##0.0</c:formatCode>
                <c:ptCount val="5"/>
                <c:pt idx="0">
                  <c:v>21</c:v>
                </c:pt>
                <c:pt idx="1">
                  <c:v>23.2</c:v>
                </c:pt>
                <c:pt idx="2">
                  <c:v>27.8</c:v>
                </c:pt>
                <c:pt idx="3">
                  <c:v>29</c:v>
                </c:pt>
                <c:pt idx="4">
                  <c:v>25.3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D67-4515-989B-364FC858DD2F}"/>
            </c:ext>
          </c:extLst>
        </c:ser>
        <c:ser>
          <c:idx val="1"/>
          <c:order val="1"/>
          <c:tx>
            <c:strRef>
              <c:f>元データ!$Q$3</c:f>
              <c:strCache>
                <c:ptCount val="1"/>
                <c:pt idx="0">
                  <c:v>平成29年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元データ!$O$4:$O$8</c:f>
              <c:strCache>
                <c:ptCount val="5"/>
                <c:pt idx="0">
                  <c:v>5月</c:v>
                </c:pt>
                <c:pt idx="1">
                  <c:v>6月</c:v>
                </c:pt>
                <c:pt idx="2">
                  <c:v>7月</c:v>
                </c:pt>
                <c:pt idx="3">
                  <c:v>8月</c:v>
                </c:pt>
                <c:pt idx="4">
                  <c:v>9月</c:v>
                </c:pt>
              </c:strCache>
            </c:strRef>
          </c:cat>
          <c:val>
            <c:numRef>
              <c:f>元データ!$Q$4:$Q$8</c:f>
              <c:numCache>
                <c:formatCode>#,##0.0;[Red]\-#,##0.0</c:formatCode>
                <c:ptCount val="5"/>
                <c:pt idx="0">
                  <c:v>20.9</c:v>
                </c:pt>
                <c:pt idx="1">
                  <c:v>22.5</c:v>
                </c:pt>
                <c:pt idx="2">
                  <c:v>28.4</c:v>
                </c:pt>
                <c:pt idx="3">
                  <c:v>28.7</c:v>
                </c:pt>
                <c:pt idx="4">
                  <c:v>23.7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D67-4515-989B-364FC858DD2F}"/>
            </c:ext>
          </c:extLst>
        </c:ser>
        <c:ser>
          <c:idx val="2"/>
          <c:order val="2"/>
          <c:tx>
            <c:strRef>
              <c:f>元データ!$R$3</c:f>
              <c:strCache>
                <c:ptCount val="1"/>
                <c:pt idx="0">
                  <c:v>平成30年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元データ!$O$4:$O$8</c:f>
              <c:strCache>
                <c:ptCount val="5"/>
                <c:pt idx="0">
                  <c:v>5月</c:v>
                </c:pt>
                <c:pt idx="1">
                  <c:v>6月</c:v>
                </c:pt>
                <c:pt idx="2">
                  <c:v>7月</c:v>
                </c:pt>
                <c:pt idx="3">
                  <c:v>8月</c:v>
                </c:pt>
                <c:pt idx="4">
                  <c:v>9月</c:v>
                </c:pt>
              </c:strCache>
            </c:strRef>
          </c:cat>
          <c:val>
            <c:numRef>
              <c:f>元データ!$R$4:$R$8</c:f>
              <c:numCache>
                <c:formatCode>#,##0.0;[Red]\-#,##0.0</c:formatCode>
                <c:ptCount val="5"/>
                <c:pt idx="0">
                  <c:v>20</c:v>
                </c:pt>
                <c:pt idx="1">
                  <c:v>23.4</c:v>
                </c:pt>
                <c:pt idx="2">
                  <c:v>29.8</c:v>
                </c:pt>
                <c:pt idx="3">
                  <c:v>29.5</c:v>
                </c:pt>
                <c:pt idx="4">
                  <c:v>23.6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D67-4515-989B-364FC858DD2F}"/>
            </c:ext>
          </c:extLst>
        </c:ser>
        <c:ser>
          <c:idx val="3"/>
          <c:order val="3"/>
          <c:tx>
            <c:strRef>
              <c:f>元データ!$S$3</c:f>
              <c:strCache>
                <c:ptCount val="1"/>
                <c:pt idx="0">
                  <c:v>令和元年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元データ!$O$4:$O$8</c:f>
              <c:strCache>
                <c:ptCount val="5"/>
                <c:pt idx="0">
                  <c:v>5月</c:v>
                </c:pt>
                <c:pt idx="1">
                  <c:v>6月</c:v>
                </c:pt>
                <c:pt idx="2">
                  <c:v>7月</c:v>
                </c:pt>
                <c:pt idx="3">
                  <c:v>8月</c:v>
                </c:pt>
                <c:pt idx="4">
                  <c:v>9月</c:v>
                </c:pt>
              </c:strCache>
            </c:strRef>
          </c:cat>
          <c:val>
            <c:numRef>
              <c:f>元データ!$S$4:$S$8</c:f>
              <c:numCache>
                <c:formatCode>#,##0.0;[Red]\-#,##0.0</c:formatCode>
                <c:ptCount val="5"/>
                <c:pt idx="0">
                  <c:v>20.7</c:v>
                </c:pt>
                <c:pt idx="1">
                  <c:v>23.6</c:v>
                </c:pt>
                <c:pt idx="2">
                  <c:v>26.4</c:v>
                </c:pt>
                <c:pt idx="3">
                  <c:v>29.3</c:v>
                </c:pt>
                <c:pt idx="4">
                  <c:v>26.2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D67-4515-989B-364FC858DD2F}"/>
            </c:ext>
          </c:extLst>
        </c:ser>
        <c:ser>
          <c:idx val="4"/>
          <c:order val="4"/>
          <c:tx>
            <c:strRef>
              <c:f>元データ!$T$3</c:f>
              <c:strCache>
                <c:ptCount val="1"/>
                <c:pt idx="0">
                  <c:v>令和2年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元データ!$O$4:$O$8</c:f>
              <c:strCache>
                <c:ptCount val="5"/>
                <c:pt idx="0">
                  <c:v>5月</c:v>
                </c:pt>
                <c:pt idx="1">
                  <c:v>6月</c:v>
                </c:pt>
                <c:pt idx="2">
                  <c:v>7月</c:v>
                </c:pt>
                <c:pt idx="3">
                  <c:v>8月</c:v>
                </c:pt>
                <c:pt idx="4">
                  <c:v>9月</c:v>
                </c:pt>
              </c:strCache>
            </c:strRef>
          </c:cat>
          <c:val>
            <c:numRef>
              <c:f>元データ!$T$4:$T$8</c:f>
              <c:numCache>
                <c:formatCode>#,##0.0;[Red]\-#,##0.0</c:formatCode>
                <c:ptCount val="5"/>
                <c:pt idx="0">
                  <c:v>20.6</c:v>
                </c:pt>
                <c:pt idx="1">
                  <c:v>24.7</c:v>
                </c:pt>
                <c:pt idx="2">
                  <c:v>25.7</c:v>
                </c:pt>
                <c:pt idx="3">
                  <c:v>30.5</c:v>
                </c:pt>
                <c:pt idx="4">
                  <c:v>25.5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D67-4515-989B-364FC858DD2F}"/>
            </c:ext>
          </c:extLst>
        </c:ser>
        <c:ser>
          <c:idx val="5"/>
          <c:order val="5"/>
          <c:tx>
            <c:strRef>
              <c:f>元データ!$U$3</c:f>
              <c:strCache>
                <c:ptCount val="1"/>
                <c:pt idx="0">
                  <c:v>令和3年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元データ!$O$4:$O$8</c:f>
              <c:strCache>
                <c:ptCount val="5"/>
                <c:pt idx="0">
                  <c:v>5月</c:v>
                </c:pt>
                <c:pt idx="1">
                  <c:v>6月</c:v>
                </c:pt>
                <c:pt idx="2">
                  <c:v>7月</c:v>
                </c:pt>
                <c:pt idx="3">
                  <c:v>8月</c:v>
                </c:pt>
                <c:pt idx="4">
                  <c:v>9月</c:v>
                </c:pt>
              </c:strCache>
            </c:strRef>
          </c:cat>
          <c:val>
            <c:numRef>
              <c:f>元データ!$U$4:$U$8</c:f>
              <c:numCache>
                <c:formatCode>#,##0.0;[Red]\-#,##0.0</c:formatCode>
                <c:ptCount val="5"/>
                <c:pt idx="0">
                  <c:v>19.399999999999999</c:v>
                </c:pt>
                <c:pt idx="1">
                  <c:v>23.9</c:v>
                </c:pt>
                <c:pt idx="2">
                  <c:v>27.9</c:v>
                </c:pt>
                <c:pt idx="3">
                  <c:v>27.7</c:v>
                </c:pt>
                <c:pt idx="4">
                  <c:v>24.6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D67-4515-989B-364FC858DD2F}"/>
            </c:ext>
          </c:extLst>
        </c:ser>
        <c:ser>
          <c:idx val="6"/>
          <c:order val="6"/>
          <c:tx>
            <c:strRef>
              <c:f>元データ!$V$3</c:f>
              <c:strCache>
                <c:ptCount val="1"/>
                <c:pt idx="0">
                  <c:v>令和4年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元データ!$O$4:$O$8</c:f>
              <c:strCache>
                <c:ptCount val="5"/>
                <c:pt idx="0">
                  <c:v>5月</c:v>
                </c:pt>
                <c:pt idx="1">
                  <c:v>6月</c:v>
                </c:pt>
                <c:pt idx="2">
                  <c:v>7月</c:v>
                </c:pt>
                <c:pt idx="3">
                  <c:v>8月</c:v>
                </c:pt>
                <c:pt idx="4">
                  <c:v>9月</c:v>
                </c:pt>
              </c:strCache>
            </c:strRef>
          </c:cat>
          <c:val>
            <c:numRef>
              <c:f>元データ!$V$4:$V$8</c:f>
              <c:numCache>
                <c:formatCode>General</c:formatCode>
                <c:ptCount val="5"/>
                <c:pt idx="0">
                  <c:v>19.7</c:v>
                </c:pt>
                <c:pt idx="1">
                  <c:v>24.4</c:v>
                </c:pt>
                <c:pt idx="2">
                  <c:v>28.1</c:v>
                </c:pt>
                <c:pt idx="3">
                  <c:v>29</c:v>
                </c:pt>
                <c:pt idx="4">
                  <c:v>25.9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3E6-487F-8407-7F34318D33F8}"/>
            </c:ext>
          </c:extLst>
        </c:ser>
        <c:ser>
          <c:idx val="7"/>
          <c:order val="7"/>
          <c:tx>
            <c:strRef>
              <c:f>元データ!$W$3</c:f>
              <c:strCache>
                <c:ptCount val="1"/>
                <c:pt idx="0">
                  <c:v>令和5年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元データ!$O$4:$O$8</c:f>
              <c:strCache>
                <c:ptCount val="5"/>
                <c:pt idx="0">
                  <c:v>5月</c:v>
                </c:pt>
                <c:pt idx="1">
                  <c:v>6月</c:v>
                </c:pt>
                <c:pt idx="2">
                  <c:v>7月</c:v>
                </c:pt>
                <c:pt idx="3">
                  <c:v>8月</c:v>
                </c:pt>
                <c:pt idx="4">
                  <c:v>9月</c:v>
                </c:pt>
              </c:strCache>
            </c:strRef>
          </c:cat>
          <c:val>
            <c:numRef>
              <c:f>元データ!$W$4:$W$8</c:f>
              <c:numCache>
                <c:formatCode>General</c:formatCode>
                <c:ptCount val="5"/>
                <c:pt idx="0">
                  <c:v>19.7</c:v>
                </c:pt>
                <c:pt idx="1">
                  <c:v>23.6</c:v>
                </c:pt>
                <c:pt idx="2">
                  <c:v>29.1</c:v>
                </c:pt>
                <c:pt idx="3">
                  <c:v>30.3</c:v>
                </c:pt>
                <c:pt idx="4">
                  <c:v>27.7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3E6-487F-8407-7F34318D33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82433184"/>
        <c:axId val="782431936"/>
      </c:lineChart>
      <c:catAx>
        <c:axId val="782433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82431936"/>
        <c:crosses val="autoZero"/>
        <c:auto val="1"/>
        <c:lblAlgn val="ctr"/>
        <c:lblOffset val="100"/>
        <c:noMultiLvlLbl val="0"/>
      </c:catAx>
      <c:valAx>
        <c:axId val="782431936"/>
        <c:scaling>
          <c:orientation val="minMax"/>
          <c:max val="32"/>
          <c:min val="1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\-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82433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306443026678174E-2"/>
          <c:y val="0.85447546676752739"/>
          <c:w val="0.65570538069435602"/>
          <c:h val="0.1405828460493960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446A6A74-1BC9-477A-BC28-7CD0F472FA55}">
  <sheetPr/>
  <sheetViews>
    <sheetView zoomScale="85" workbookViewId="0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1CF8A536-6781-43D3-9BD4-53E34AB99928}">
  <sheetPr/>
  <sheetViews>
    <sheetView tabSelected="1" zoomScale="101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0.xml"/><Relationship Id="rId3" Type="http://schemas.openxmlformats.org/officeDocument/2006/relationships/chart" Target="../charts/chart5.xml"/><Relationship Id="rId7" Type="http://schemas.openxmlformats.org/officeDocument/2006/relationships/chart" Target="../charts/chart9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6" Type="http://schemas.openxmlformats.org/officeDocument/2006/relationships/chart" Target="../charts/chart8.xml"/><Relationship Id="rId11" Type="http://schemas.openxmlformats.org/officeDocument/2006/relationships/chart" Target="../charts/chart13.xml"/><Relationship Id="rId5" Type="http://schemas.openxmlformats.org/officeDocument/2006/relationships/chart" Target="../charts/chart7.xml"/><Relationship Id="rId10" Type="http://schemas.openxmlformats.org/officeDocument/2006/relationships/chart" Target="../charts/chart12.xml"/><Relationship Id="rId4" Type="http://schemas.openxmlformats.org/officeDocument/2006/relationships/chart" Target="../charts/chart6.xml"/><Relationship Id="rId9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5636" cy="6084455"/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C2E4D179-1D35-B7EB-9607-63375B0AE59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298663" cy="6073366"/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BA83860C-33FC-D41D-1671-E69E7F9E714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654050</xdr:colOff>
      <xdr:row>12</xdr:row>
      <xdr:rowOff>228599</xdr:rowOff>
    </xdr:from>
    <xdr:to>
      <xdr:col>8</xdr:col>
      <xdr:colOff>28576</xdr:colOff>
      <xdr:row>25</xdr:row>
      <xdr:rowOff>165099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F81CA696-08D5-4B3A-93C4-488655347D4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654050</xdr:colOff>
      <xdr:row>27</xdr:row>
      <xdr:rowOff>9524</xdr:rowOff>
    </xdr:from>
    <xdr:to>
      <xdr:col>8</xdr:col>
      <xdr:colOff>28576</xdr:colOff>
      <xdr:row>39</xdr:row>
      <xdr:rowOff>171449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994261A6-C051-C637-31B1-9F1E15BA0CA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9525</xdr:colOff>
      <xdr:row>13</xdr:row>
      <xdr:rowOff>9524</xdr:rowOff>
    </xdr:from>
    <xdr:to>
      <xdr:col>16</xdr:col>
      <xdr:colOff>34926</xdr:colOff>
      <xdr:row>25</xdr:row>
      <xdr:rowOff>171449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4740D48A-7D69-705C-DA40-A37357A4C7D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654050</xdr:colOff>
      <xdr:row>27</xdr:row>
      <xdr:rowOff>3174</xdr:rowOff>
    </xdr:from>
    <xdr:to>
      <xdr:col>16</xdr:col>
      <xdr:colOff>25401</xdr:colOff>
      <xdr:row>39</xdr:row>
      <xdr:rowOff>161924</xdr:rowOff>
    </xdr:to>
    <xdr:graphicFrame macro="">
      <xdr:nvGraphicFramePr>
        <xdr:cNvPr id="12" name="グラフ 11">
          <a:extLst>
            <a:ext uri="{FF2B5EF4-FFF2-40B4-BE49-F238E27FC236}">
              <a16:creationId xmlns:a16="http://schemas.microsoft.com/office/drawing/2014/main" id="{DB692FF3-56AA-A8B0-AFAA-15F98B34C36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6350</xdr:colOff>
      <xdr:row>41</xdr:row>
      <xdr:rowOff>0</xdr:rowOff>
    </xdr:from>
    <xdr:to>
      <xdr:col>7</xdr:col>
      <xdr:colOff>638175</xdr:colOff>
      <xdr:row>53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C68D659-ECDC-D7F5-6D85-1715282C929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9525</xdr:colOff>
      <xdr:row>41</xdr:row>
      <xdr:rowOff>0</xdr:rowOff>
    </xdr:from>
    <xdr:to>
      <xdr:col>15</xdr:col>
      <xdr:colOff>635000</xdr:colOff>
      <xdr:row>53</xdr:row>
      <xdr:rowOff>0</xdr:rowOff>
    </xdr:to>
    <xdr:graphicFrame macro="">
      <xdr:nvGraphicFramePr>
        <xdr:cNvPr id="13" name="グラフ 12">
          <a:extLst>
            <a:ext uri="{FF2B5EF4-FFF2-40B4-BE49-F238E27FC236}">
              <a16:creationId xmlns:a16="http://schemas.microsoft.com/office/drawing/2014/main" id="{E345BF68-6325-15E4-3287-88C3B12302F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</xdr:col>
      <xdr:colOff>235876</xdr:colOff>
      <xdr:row>13</xdr:row>
      <xdr:rowOff>3964</xdr:rowOff>
    </xdr:from>
    <xdr:to>
      <xdr:col>31</xdr:col>
      <xdr:colOff>270802</xdr:colOff>
      <xdr:row>25</xdr:row>
      <xdr:rowOff>174192</xdr:rowOff>
    </xdr:to>
    <xdr:graphicFrame macro="">
      <xdr:nvGraphicFramePr>
        <xdr:cNvPr id="15" name="グラフ 14">
          <a:extLst>
            <a:ext uri="{FF2B5EF4-FFF2-40B4-BE49-F238E27FC236}">
              <a16:creationId xmlns:a16="http://schemas.microsoft.com/office/drawing/2014/main" id="{D5E7E298-E966-4A9D-B04F-7CD0DD9823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16</xdr:col>
      <xdr:colOff>653143</xdr:colOff>
      <xdr:row>13</xdr:row>
      <xdr:rowOff>-1</xdr:rowOff>
    </xdr:from>
    <xdr:to>
      <xdr:col>24</xdr:col>
      <xdr:colOff>25855</xdr:colOff>
      <xdr:row>25</xdr:row>
      <xdr:rowOff>165099</xdr:rowOff>
    </xdr:to>
    <xdr:graphicFrame macro="">
      <xdr:nvGraphicFramePr>
        <xdr:cNvPr id="16" name="グラフ 15">
          <a:extLst>
            <a:ext uri="{FF2B5EF4-FFF2-40B4-BE49-F238E27FC236}">
              <a16:creationId xmlns:a16="http://schemas.microsoft.com/office/drawing/2014/main" id="{A4495DC3-51CD-4974-9ECA-62D1511DF0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35122</xdr:colOff>
      <xdr:row>27</xdr:row>
      <xdr:rowOff>24848</xdr:rowOff>
    </xdr:from>
    <xdr:to>
      <xdr:col>24</xdr:col>
      <xdr:colOff>62160</xdr:colOff>
      <xdr:row>39</xdr:row>
      <xdr:rowOff>186772</xdr:rowOff>
    </xdr:to>
    <xdr:graphicFrame macro="">
      <xdr:nvGraphicFramePr>
        <xdr:cNvPr id="17" name="グラフ 16">
          <a:extLst>
            <a:ext uri="{FF2B5EF4-FFF2-40B4-BE49-F238E27FC236}">
              <a16:creationId xmlns:a16="http://schemas.microsoft.com/office/drawing/2014/main" id="{2CF8A3B5-8A9E-B57C-8817-46CA9F4237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31</xdr:col>
      <xdr:colOff>645094</xdr:colOff>
      <xdr:row>13</xdr:row>
      <xdr:rowOff>16971</xdr:rowOff>
    </xdr:from>
    <xdr:to>
      <xdr:col>38</xdr:col>
      <xdr:colOff>580012</xdr:colOff>
      <xdr:row>25</xdr:row>
      <xdr:rowOff>64409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67DD53F7-C099-741A-E990-5898A013F8D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31</xdr:col>
      <xdr:colOff>562544</xdr:colOff>
      <xdr:row>26</xdr:row>
      <xdr:rowOff>105871</xdr:rowOff>
    </xdr:from>
    <xdr:to>
      <xdr:col>38</xdr:col>
      <xdr:colOff>497462</xdr:colOff>
      <xdr:row>38</xdr:row>
      <xdr:rowOff>153309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D195CF46-E19E-EEEF-29CF-DCB8CF1B021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data.jma.go.jp/obd/stats/etrn/index.php?prec_no=61&amp;block_no=47759" TargetMode="External"/><Relationship Id="rId2" Type="http://schemas.openxmlformats.org/officeDocument/2006/relationships/hyperlink" Target="https://www.fdma.go.jp/disaster/heatstroke/items/heatstroke_geppou_2021.pdf" TargetMode="External"/><Relationship Id="rId1" Type="http://schemas.openxmlformats.org/officeDocument/2006/relationships/hyperlink" Target="https://www.fdma.go.jp/disaster/heatstroke/post1.html" TargetMode="External"/><Relationship Id="rId4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E423BF-97E3-4586-B37F-FEA1EF6A1743}">
  <dimension ref="A1:W13"/>
  <sheetViews>
    <sheetView topLeftCell="U6" zoomScaleNormal="100" workbookViewId="0">
      <selection activeCell="O4" sqref="O4"/>
    </sheetView>
  </sheetViews>
  <sheetFormatPr defaultRowHeight="18" x14ac:dyDescent="0.55000000000000004"/>
  <sheetData>
    <row r="1" spans="1:23" ht="22.5" x14ac:dyDescent="0.55000000000000004">
      <c r="A1" s="1" t="s">
        <v>10</v>
      </c>
      <c r="F1" s="4" t="s">
        <v>16</v>
      </c>
      <c r="O1" t="s">
        <v>15</v>
      </c>
      <c r="P1" s="4" t="s">
        <v>17</v>
      </c>
    </row>
    <row r="2" spans="1:23" x14ac:dyDescent="0.55000000000000004">
      <c r="F2" s="4" t="s">
        <v>12</v>
      </c>
      <c r="P2">
        <v>2016</v>
      </c>
      <c r="Q2">
        <v>2017</v>
      </c>
      <c r="R2">
        <v>2018</v>
      </c>
      <c r="S2">
        <v>2019</v>
      </c>
      <c r="T2">
        <v>2020</v>
      </c>
      <c r="U2">
        <v>2021</v>
      </c>
      <c r="V2">
        <v>2022</v>
      </c>
      <c r="W2">
        <v>2023</v>
      </c>
    </row>
    <row r="3" spans="1:23" x14ac:dyDescent="0.55000000000000004">
      <c r="B3" s="2"/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13</v>
      </c>
      <c r="I3" s="2" t="s">
        <v>18</v>
      </c>
      <c r="J3" s="2" t="s">
        <v>19</v>
      </c>
      <c r="K3" s="2"/>
      <c r="L3" s="2"/>
      <c r="M3" s="2" t="s">
        <v>11</v>
      </c>
      <c r="O3" s="2" t="s">
        <v>15</v>
      </c>
      <c r="P3" s="2" t="s">
        <v>5</v>
      </c>
      <c r="Q3" s="2" t="s">
        <v>6</v>
      </c>
      <c r="R3" s="2" t="s">
        <v>7</v>
      </c>
      <c r="S3" s="2" t="s">
        <v>8</v>
      </c>
      <c r="T3" s="2" t="s">
        <v>9</v>
      </c>
      <c r="U3" s="2" t="s">
        <v>13</v>
      </c>
      <c r="V3" s="2" t="s">
        <v>18</v>
      </c>
      <c r="W3" s="2" t="s">
        <v>19</v>
      </c>
    </row>
    <row r="4" spans="1:23" x14ac:dyDescent="0.55000000000000004">
      <c r="B4" s="2" t="s">
        <v>3</v>
      </c>
      <c r="C4" s="3">
        <v>105</v>
      </c>
      <c r="D4" s="3">
        <v>112</v>
      </c>
      <c r="E4" s="3">
        <v>102</v>
      </c>
      <c r="F4" s="3">
        <v>155</v>
      </c>
      <c r="G4" s="3"/>
      <c r="H4" s="3">
        <v>31</v>
      </c>
      <c r="I4" s="2">
        <v>93</v>
      </c>
      <c r="J4" s="2">
        <v>191</v>
      </c>
      <c r="K4" s="2"/>
      <c r="L4" s="2"/>
      <c r="M4" s="5">
        <f>AVERAGE(C4:J4)</f>
        <v>112.71428571428571</v>
      </c>
      <c r="O4" s="2" t="s">
        <v>3</v>
      </c>
      <c r="P4" s="6">
        <v>21</v>
      </c>
      <c r="Q4" s="6">
        <v>20.9</v>
      </c>
      <c r="R4" s="6">
        <v>20</v>
      </c>
      <c r="S4" s="6">
        <v>20.7</v>
      </c>
      <c r="T4" s="6">
        <v>20.6</v>
      </c>
      <c r="U4" s="6">
        <v>19.399999999999999</v>
      </c>
      <c r="V4" s="2">
        <v>19.7</v>
      </c>
      <c r="W4" s="2">
        <v>19.7</v>
      </c>
    </row>
    <row r="5" spans="1:23" x14ac:dyDescent="0.55000000000000004">
      <c r="B5" s="2" t="s">
        <v>4</v>
      </c>
      <c r="C5" s="3">
        <v>114</v>
      </c>
      <c r="D5" s="3">
        <v>95</v>
      </c>
      <c r="E5" s="3">
        <v>175</v>
      </c>
      <c r="F5" s="3">
        <v>121</v>
      </c>
      <c r="G5" s="3">
        <v>162</v>
      </c>
      <c r="H5" s="3">
        <v>130</v>
      </c>
      <c r="I5" s="2">
        <v>389</v>
      </c>
      <c r="J5" s="2">
        <v>161</v>
      </c>
      <c r="K5" s="2"/>
      <c r="L5" s="2"/>
      <c r="M5" s="5">
        <f>AVERAGE(C5:J5)</f>
        <v>168.375</v>
      </c>
      <c r="O5" s="2" t="s">
        <v>4</v>
      </c>
      <c r="P5" s="6">
        <v>23.2</v>
      </c>
      <c r="Q5" s="6">
        <v>22.5</v>
      </c>
      <c r="R5" s="6">
        <v>23.4</v>
      </c>
      <c r="S5" s="6">
        <v>23.6</v>
      </c>
      <c r="T5" s="6">
        <v>24.7</v>
      </c>
      <c r="U5" s="6">
        <v>23.9</v>
      </c>
      <c r="V5" s="2">
        <v>24.4</v>
      </c>
      <c r="W5" s="2">
        <v>23.6</v>
      </c>
    </row>
    <row r="6" spans="1:23" x14ac:dyDescent="0.55000000000000004">
      <c r="B6" s="2" t="s">
        <v>0</v>
      </c>
      <c r="C6" s="3">
        <v>532</v>
      </c>
      <c r="D6" s="3">
        <v>680</v>
      </c>
      <c r="E6" s="3">
        <v>1725</v>
      </c>
      <c r="F6" s="3">
        <v>448</v>
      </c>
      <c r="G6" s="3">
        <v>210</v>
      </c>
      <c r="H6" s="3">
        <v>474</v>
      </c>
      <c r="I6" s="2">
        <v>673</v>
      </c>
      <c r="J6" s="2">
        <v>1018</v>
      </c>
      <c r="K6" s="2"/>
      <c r="L6" s="2"/>
      <c r="M6" s="5">
        <f>AVERAGE(C6:J6)</f>
        <v>720</v>
      </c>
      <c r="O6" s="2" t="s">
        <v>0</v>
      </c>
      <c r="P6" s="6">
        <v>27.8</v>
      </c>
      <c r="Q6" s="6">
        <v>28.4</v>
      </c>
      <c r="R6" s="6">
        <v>29.8</v>
      </c>
      <c r="S6" s="6">
        <v>26.4</v>
      </c>
      <c r="T6" s="6">
        <v>25.7</v>
      </c>
      <c r="U6" s="6">
        <v>27.9</v>
      </c>
      <c r="V6" s="2">
        <v>28.1</v>
      </c>
      <c r="W6" s="2">
        <v>29.1</v>
      </c>
    </row>
    <row r="7" spans="1:23" x14ac:dyDescent="0.55000000000000004">
      <c r="B7" s="2" t="s">
        <v>1</v>
      </c>
      <c r="C7" s="3">
        <v>656</v>
      </c>
      <c r="D7" s="3">
        <v>501</v>
      </c>
      <c r="E7" s="3">
        <v>677</v>
      </c>
      <c r="F7" s="3">
        <v>889</v>
      </c>
      <c r="G7" s="3">
        <v>1017</v>
      </c>
      <c r="H7" s="3">
        <v>368</v>
      </c>
      <c r="I7" s="2">
        <v>494</v>
      </c>
      <c r="J7" s="2">
        <v>733</v>
      </c>
      <c r="K7" s="2"/>
      <c r="L7" s="2"/>
      <c r="M7" s="5">
        <f>AVERAGE(C7:J7)</f>
        <v>666.875</v>
      </c>
      <c r="O7" s="2" t="s">
        <v>1</v>
      </c>
      <c r="P7" s="6">
        <v>29</v>
      </c>
      <c r="Q7" s="6">
        <v>28.7</v>
      </c>
      <c r="R7" s="6">
        <v>29.5</v>
      </c>
      <c r="S7" s="6">
        <v>29.3</v>
      </c>
      <c r="T7" s="6">
        <v>30.5</v>
      </c>
      <c r="U7" s="6">
        <v>27.7</v>
      </c>
      <c r="V7" s="2">
        <v>29</v>
      </c>
      <c r="W7" s="2">
        <v>30.3</v>
      </c>
    </row>
    <row r="8" spans="1:23" x14ac:dyDescent="0.55000000000000004">
      <c r="B8" s="2" t="s">
        <v>2</v>
      </c>
      <c r="C8" s="3">
        <v>85</v>
      </c>
      <c r="D8" s="3">
        <v>27</v>
      </c>
      <c r="E8" s="3">
        <v>30</v>
      </c>
      <c r="F8" s="3">
        <v>154</v>
      </c>
      <c r="G8" s="3">
        <v>120</v>
      </c>
      <c r="H8" s="3">
        <v>51</v>
      </c>
      <c r="I8" s="2">
        <v>118</v>
      </c>
      <c r="J8" s="2">
        <v>207</v>
      </c>
      <c r="K8" s="2"/>
      <c r="L8" s="2"/>
      <c r="M8" s="5">
        <f>AVERAGE(C8:J8)</f>
        <v>99</v>
      </c>
      <c r="O8" s="2" t="s">
        <v>2</v>
      </c>
      <c r="P8" s="6">
        <v>25.3</v>
      </c>
      <c r="Q8" s="6">
        <v>23.7</v>
      </c>
      <c r="R8" s="6">
        <v>23.6</v>
      </c>
      <c r="S8" s="6">
        <v>26.2</v>
      </c>
      <c r="T8" s="6">
        <v>25.5</v>
      </c>
      <c r="U8" s="6">
        <v>24.6</v>
      </c>
      <c r="V8" s="2">
        <v>25.9</v>
      </c>
      <c r="W8" s="2">
        <v>27.7</v>
      </c>
    </row>
    <row r="9" spans="1:23" x14ac:dyDescent="0.55000000000000004">
      <c r="B9" s="9"/>
      <c r="C9" s="10"/>
      <c r="D9" s="10"/>
      <c r="E9" s="10"/>
      <c r="F9" s="10"/>
      <c r="G9" s="10"/>
      <c r="H9" s="10"/>
      <c r="I9" s="9"/>
      <c r="J9" s="9"/>
      <c r="K9" s="9"/>
      <c r="L9" s="9"/>
      <c r="M9" s="11"/>
      <c r="O9" s="12" t="s">
        <v>24</v>
      </c>
      <c r="P9" s="13"/>
      <c r="Q9" s="13"/>
      <c r="R9" s="13"/>
      <c r="S9" s="13"/>
      <c r="T9" s="13"/>
      <c r="U9" s="13"/>
      <c r="V9" s="9"/>
      <c r="W9" s="9"/>
    </row>
    <row r="10" spans="1:23" x14ac:dyDescent="0.55000000000000004">
      <c r="O10" s="8" t="s">
        <v>20</v>
      </c>
      <c r="P10" s="7">
        <f>P5-P4</f>
        <v>2.1999999999999993</v>
      </c>
      <c r="Q10" s="7">
        <f>Q5-Q4</f>
        <v>1.6000000000000014</v>
      </c>
      <c r="R10" s="7">
        <f>R5-R4</f>
        <v>3.3999999999999986</v>
      </c>
      <c r="S10" s="7">
        <f>S5-S4</f>
        <v>2.9000000000000021</v>
      </c>
      <c r="T10" s="7">
        <f>T5-T4</f>
        <v>4.0999999999999979</v>
      </c>
      <c r="U10" s="7">
        <f>U5-U4</f>
        <v>4.5</v>
      </c>
      <c r="V10" s="7">
        <f>V5-V4</f>
        <v>4.6999999999999993</v>
      </c>
      <c r="W10" s="7">
        <f>W5-W4</f>
        <v>3.9000000000000021</v>
      </c>
    </row>
    <row r="11" spans="1:23" x14ac:dyDescent="0.55000000000000004">
      <c r="B11" s="2" t="s">
        <v>14</v>
      </c>
      <c r="C11" s="5">
        <f>SUM(C5:C8)</f>
        <v>1387</v>
      </c>
      <c r="D11" s="5">
        <f t="shared" ref="D11:J11" si="0">SUM(D5:D8)</f>
        <v>1303</v>
      </c>
      <c r="E11" s="5">
        <f t="shared" si="0"/>
        <v>2607</v>
      </c>
      <c r="F11" s="5">
        <f t="shared" si="0"/>
        <v>1612</v>
      </c>
      <c r="G11" s="5">
        <f t="shared" si="0"/>
        <v>1509</v>
      </c>
      <c r="H11" s="5">
        <f t="shared" si="0"/>
        <v>1023</v>
      </c>
      <c r="I11" s="5">
        <f t="shared" si="0"/>
        <v>1674</v>
      </c>
      <c r="J11" s="5">
        <f t="shared" si="0"/>
        <v>2119</v>
      </c>
      <c r="K11" s="2"/>
      <c r="L11" s="2"/>
      <c r="M11" s="5">
        <f>AVERAGE(C11:H11)</f>
        <v>1573.5</v>
      </c>
      <c r="O11" s="8" t="s">
        <v>21</v>
      </c>
      <c r="P11" s="7">
        <f>P6-P5</f>
        <v>4.6000000000000014</v>
      </c>
      <c r="Q11" s="7">
        <f>Q6-Q5</f>
        <v>5.8999999999999986</v>
      </c>
      <c r="R11" s="7">
        <f>R6-R5</f>
        <v>6.4000000000000021</v>
      </c>
      <c r="S11" s="7">
        <f>S6-S5</f>
        <v>2.7999999999999972</v>
      </c>
      <c r="T11" s="7">
        <f>T6-T5</f>
        <v>1</v>
      </c>
      <c r="U11" s="7">
        <f>U6-U5</f>
        <v>4</v>
      </c>
      <c r="V11" s="7">
        <f>V6-V5</f>
        <v>3.7000000000000028</v>
      </c>
      <c r="W11" s="7">
        <f>W6-W5</f>
        <v>5.5</v>
      </c>
    </row>
    <row r="12" spans="1:23" x14ac:dyDescent="0.55000000000000004">
      <c r="O12" s="8" t="s">
        <v>22</v>
      </c>
      <c r="P12" s="7">
        <f>P7-P6</f>
        <v>1.1999999999999993</v>
      </c>
      <c r="Q12" s="7">
        <f>Q7-Q6</f>
        <v>0.30000000000000071</v>
      </c>
      <c r="R12" s="7">
        <f>R7-R6</f>
        <v>-0.30000000000000071</v>
      </c>
      <c r="S12" s="7">
        <f>S7-S6</f>
        <v>2.9000000000000021</v>
      </c>
      <c r="T12" s="7">
        <f>T7-T6</f>
        <v>4.8000000000000007</v>
      </c>
      <c r="U12" s="7">
        <f>U7-U6</f>
        <v>-0.19999999999999929</v>
      </c>
      <c r="V12" s="7">
        <f>V7-V6</f>
        <v>0.89999999999999858</v>
      </c>
      <c r="W12" s="7">
        <f>W7-W6</f>
        <v>1.1999999999999993</v>
      </c>
    </row>
    <row r="13" spans="1:23" x14ac:dyDescent="0.55000000000000004">
      <c r="O13" s="8" t="s">
        <v>23</v>
      </c>
      <c r="P13" s="7">
        <f>P8-P7</f>
        <v>-3.6999999999999993</v>
      </c>
      <c r="Q13" s="7">
        <f>Q8-Q7</f>
        <v>-5</v>
      </c>
      <c r="R13" s="7">
        <f>R8-R7</f>
        <v>-5.8999999999999986</v>
      </c>
      <c r="S13" s="7">
        <f>S8-S7</f>
        <v>-3.1000000000000014</v>
      </c>
      <c r="T13" s="7">
        <f>T8-T7</f>
        <v>-5</v>
      </c>
      <c r="U13" s="7">
        <f>U8-U7</f>
        <v>-3.0999999999999979</v>
      </c>
      <c r="V13" s="7">
        <f>V8-V7</f>
        <v>-3.1000000000000014</v>
      </c>
      <c r="W13" s="7">
        <f>W8-W7</f>
        <v>-2.6000000000000014</v>
      </c>
    </row>
  </sheetData>
  <phoneticPr fontId="2"/>
  <hyperlinks>
    <hyperlink ref="F2" r:id="rId1" xr:uid="{1876383C-137A-4BE9-B83E-9C34F94D101D}"/>
    <hyperlink ref="F1" r:id="rId2" xr:uid="{40978982-0E38-4667-844C-351A62DB8130}"/>
    <hyperlink ref="P1" r:id="rId3" xr:uid="{EBE47CBC-05BA-4C9A-84B8-45492B19ECE8}"/>
  </hyperlinks>
  <pageMargins left="0.7" right="0.7" top="0.75" bottom="0.75" header="0.3" footer="0.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グラフ</vt:lpstr>
      </vt:variant>
      <vt:variant>
        <vt:i4>2</vt:i4>
      </vt:variant>
    </vt:vector>
  </HeadingPairs>
  <TitlesOfParts>
    <vt:vector size="3" baseType="lpstr">
      <vt:lpstr>元データ</vt:lpstr>
      <vt:lpstr>棒グラフ月推移</vt:lpstr>
      <vt:lpstr>日平均気温と緊急搬送人員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MITSUHARU KAWATE</dc:creator>
  <cp:lastModifiedBy>kawate mitsuharu</cp:lastModifiedBy>
  <dcterms:created xsi:type="dcterms:W3CDTF">2021-04-14T07:37:17Z</dcterms:created>
  <dcterms:modified xsi:type="dcterms:W3CDTF">2024-08-19T06:41:08Z</dcterms:modified>
</cp:coreProperties>
</file>